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singh-parvinder\Desktop\Catering\"/>
    </mc:Choice>
  </mc:AlternateContent>
  <xr:revisionPtr revIDLastSave="0" documentId="13_ncr:1_{253B1872-D8CF-466D-9A5C-B50692162123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CATERING MASTER" sheetId="7" r:id="rId1"/>
  </sheets>
  <definedNames>
    <definedName name="_xlnm.Print_Area" localSheetId="0">'CATERING MASTER'!$A$1:$AC$42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2" i="7" l="1"/>
  <c r="U32" i="7" l="1"/>
  <c r="U31" i="7"/>
  <c r="U34" i="7"/>
  <c r="U33" i="7"/>
  <c r="U18" i="7"/>
  <c r="U19" i="7"/>
  <c r="M16" i="7"/>
  <c r="M17" i="7"/>
  <c r="M18" i="7"/>
  <c r="M19" i="7"/>
  <c r="M20" i="7"/>
  <c r="M21" i="7"/>
  <c r="U21" i="7"/>
  <c r="U22" i="7"/>
  <c r="U23" i="7"/>
  <c r="U16" i="7"/>
  <c r="U17" i="7"/>
  <c r="M24" i="7"/>
  <c r="U11" i="7"/>
  <c r="U9" i="7"/>
  <c r="U8" i="7"/>
  <c r="U38" i="7"/>
  <c r="M28" i="7"/>
  <c r="M26" i="7"/>
  <c r="M27" i="7"/>
  <c r="U26" i="7"/>
  <c r="U12" i="7"/>
  <c r="U10" i="7"/>
  <c r="U7" i="7"/>
  <c r="U6" i="7"/>
  <c r="U5" i="7"/>
  <c r="M10" i="7"/>
  <c r="M29" i="7"/>
  <c r="M30" i="7"/>
  <c r="M11" i="7"/>
  <c r="M6" i="7"/>
  <c r="M7" i="7"/>
  <c r="M8" i="7"/>
  <c r="M9" i="7"/>
  <c r="M12" i="7"/>
  <c r="M13" i="7"/>
  <c r="M14" i="7"/>
  <c r="M15" i="7"/>
  <c r="M22" i="7"/>
  <c r="M25" i="7"/>
  <c r="M31" i="7"/>
  <c r="M32" i="7"/>
  <c r="U15" i="7"/>
  <c r="U24" i="7"/>
  <c r="U25" i="7"/>
  <c r="U27" i="7"/>
  <c r="U28" i="7"/>
  <c r="U30" i="7"/>
  <c r="U36" i="7"/>
  <c r="U37" i="7"/>
  <c r="U39" i="7"/>
  <c r="U40" i="7"/>
  <c r="B38" i="7"/>
  <c r="D32" i="7" l="1"/>
  <c r="D35" i="7" s="1"/>
  <c r="D36" i="7" s="1"/>
</calcChain>
</file>

<file path=xl/sharedStrings.xml><?xml version="1.0" encoding="utf-8"?>
<sst xmlns="http://schemas.openxmlformats.org/spreadsheetml/2006/main" count="66" uniqueCount="62">
  <si>
    <t>Service Time</t>
  </si>
  <si>
    <t xml:space="preserve"> </t>
  </si>
  <si>
    <t xml:space="preserve">For Additional information call:    </t>
  </si>
  <si>
    <t>Enter quantities requested in space provided</t>
  </si>
  <si>
    <t>Cost Center</t>
  </si>
  <si>
    <t># of Attandees</t>
  </si>
  <si>
    <t>Time of Function</t>
  </si>
  <si>
    <t>BEVERAGE SELECTIONS….</t>
  </si>
  <si>
    <t>Clear Room at:</t>
  </si>
  <si>
    <t>Bottled Juice 330ml</t>
  </si>
  <si>
    <t>INVOICE SECTION</t>
  </si>
  <si>
    <t>Sub-Total</t>
  </si>
  <si>
    <t>HST @13%</t>
  </si>
  <si>
    <t>TOTAL INVOICE</t>
  </si>
  <si>
    <t>Signature</t>
  </si>
  <si>
    <t>Authorized</t>
  </si>
  <si>
    <t>Water</t>
  </si>
  <si>
    <t>Location</t>
  </si>
  <si>
    <t>24 hr notice requied for cancellation</t>
  </si>
  <si>
    <t xml:space="preserve">Depart Name </t>
  </si>
  <si>
    <r>
      <t xml:space="preserve">BREAKFAST SELECTIONS </t>
    </r>
    <r>
      <rPr>
        <b/>
        <sz val="10"/>
        <color indexed="9"/>
        <rFont val="Trebuchet MS"/>
        <family val="2"/>
      </rPr>
      <t>(minimum order of 10)</t>
    </r>
  </si>
  <si>
    <t>Individual Greek Yogurt</t>
  </si>
  <si>
    <t>Muffin and Pastry Platter</t>
  </si>
  <si>
    <t>Baked Cookies</t>
  </si>
  <si>
    <t xml:space="preserve">Crudite Platter </t>
  </si>
  <si>
    <r>
      <rPr>
        <b/>
        <sz val="11"/>
        <color rgb="FFFFFFFF"/>
        <rFont val="Trebuchet MS"/>
        <family val="2"/>
      </rPr>
      <t>Anytime Platter                   (e</t>
    </r>
    <r>
      <rPr>
        <b/>
        <sz val="10"/>
        <color indexed="9"/>
        <rFont val="Trebuchet MS"/>
        <family val="2"/>
      </rPr>
      <t>ach platter serves 10)</t>
    </r>
  </si>
  <si>
    <t>Charcuturie Board</t>
  </si>
  <si>
    <t>Cheese Display</t>
  </si>
  <si>
    <t>Sliced Fruit Platter</t>
  </si>
  <si>
    <t>Select one from below</t>
  </si>
  <si>
    <t>Sandwich Breakfast (Min order of 10)</t>
  </si>
  <si>
    <t>Sandwich Board (Min order of 10)</t>
  </si>
  <si>
    <t xml:space="preserve">Grilled Chicken Ceasar </t>
  </si>
  <si>
    <t>Mediterranean Chicken</t>
  </si>
  <si>
    <t>Egg Salad</t>
  </si>
  <si>
    <t>Tuna Salad Wrap</t>
  </si>
  <si>
    <t>Falafel</t>
  </si>
  <si>
    <t>Roast Turkey</t>
  </si>
  <si>
    <t>Roast Beef</t>
  </si>
  <si>
    <t>Caesar</t>
  </si>
  <si>
    <t>Garden Bowl</t>
  </si>
  <si>
    <t>Greek</t>
  </si>
  <si>
    <t>Sharable Salads - Classic (Min 10)</t>
  </si>
  <si>
    <t>ECPDC Bowmanville</t>
  </si>
  <si>
    <t xml:space="preserve">THE MARKET </t>
  </si>
  <si>
    <t>Event Date</t>
  </si>
  <si>
    <t>Ottawa Room</t>
  </si>
  <si>
    <t>Event Time</t>
  </si>
  <si>
    <t>Chef Parvinder Singh 289-404-2137</t>
  </si>
  <si>
    <t>singh-parvinder@aramark.ca</t>
  </si>
  <si>
    <t xml:space="preserve">Assorted Cakes </t>
  </si>
  <si>
    <t>Sparkling water</t>
  </si>
  <si>
    <t>Soft Drinks</t>
  </si>
  <si>
    <t>Coffee &amp; Tea</t>
  </si>
  <si>
    <t>Desserts-  (Min 10)</t>
  </si>
  <si>
    <t>House Made Garnola bars</t>
  </si>
  <si>
    <t xml:space="preserve">Seasonal protein balls </t>
  </si>
  <si>
    <t>Choice of bread - (Panini/white/brown/baguette)</t>
  </si>
  <si>
    <t xml:space="preserve">Bread - (Bagel/english muffin/white/brown)                 </t>
  </si>
  <si>
    <t>Egg ,Bacon/sausage,cheese</t>
  </si>
  <si>
    <t>Bacon,lettece and tomato</t>
  </si>
  <si>
    <t>Breakfasat wrap (egg,cheese,bacon)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</si>
</sst>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mmmm\ d\,\ yyyy"/>
  </numFmts>
  <fonts count="28" x14ac:knownFonts="1">
    <font>
      <sz val="10"/>
      <name val="Arial"/>
    </font>
    <font>
      <sz val="10"/>
      <name val="Arial"/>
      <family val="2"/>
    </font>
    <font>
      <sz val="12"/>
      <name val="Trebuchet MS"/>
      <family val="2"/>
    </font>
    <font>
      <sz val="10"/>
      <name val="Trebuchet MS"/>
      <family val="2"/>
    </font>
    <font>
      <b/>
      <sz val="6"/>
      <name val="Trebuchet MS"/>
      <family val="2"/>
    </font>
    <font>
      <b/>
      <sz val="12"/>
      <name val="Trebuchet MS"/>
      <family val="2"/>
    </font>
    <font>
      <b/>
      <sz val="8"/>
      <name val="Trebuchet MS"/>
      <family val="2"/>
    </font>
    <font>
      <i/>
      <sz val="10"/>
      <name val="Trebuchet MS"/>
      <family val="2"/>
    </font>
    <font>
      <b/>
      <sz val="10"/>
      <name val="Trebuchet MS"/>
      <family val="2"/>
    </font>
    <font>
      <b/>
      <sz val="24"/>
      <name val="Trebuchet MS"/>
      <family val="2"/>
    </font>
    <font>
      <b/>
      <sz val="16"/>
      <name val="Trebuchet MS"/>
      <family val="2"/>
    </font>
    <font>
      <sz val="18"/>
      <name val="Trebuchet MS"/>
      <family val="2"/>
    </font>
    <font>
      <b/>
      <u/>
      <sz val="10"/>
      <name val="Trebuchet MS"/>
      <family val="2"/>
    </font>
    <font>
      <sz val="8"/>
      <name val="Trebuchet MS"/>
      <family val="2"/>
    </font>
    <font>
      <b/>
      <sz val="18"/>
      <name val="Trebuchet MS"/>
      <family val="2"/>
    </font>
    <font>
      <b/>
      <sz val="10"/>
      <name val="Arial"/>
      <family val="2"/>
    </font>
    <font>
      <b/>
      <sz val="12"/>
      <color indexed="9"/>
      <name val="Trebuchet MS"/>
      <family val="2"/>
    </font>
    <font>
      <b/>
      <sz val="10"/>
      <color indexed="9"/>
      <name val="Trebuchet MS"/>
      <family val="2"/>
    </font>
    <font>
      <b/>
      <sz val="8"/>
      <color indexed="9"/>
      <name val="Trebuchet MS"/>
      <family val="2"/>
    </font>
    <font>
      <sz val="11"/>
      <name val="Trebuchet MS"/>
      <family val="2"/>
    </font>
    <font>
      <b/>
      <sz val="11"/>
      <name val="Trebuchet MS"/>
      <family val="2"/>
    </font>
    <font>
      <b/>
      <sz val="11"/>
      <color rgb="FFFFFFFF"/>
      <name val="Trebuchet MS"/>
      <family val="2"/>
    </font>
    <font>
      <b/>
      <sz val="10"/>
      <color theme="0"/>
      <name val="Trebuchet MS"/>
      <family val="2"/>
    </font>
    <font>
      <sz val="8"/>
      <color rgb="FF000000"/>
      <name val="Tahoma"/>
      <family val="2"/>
    </font>
    <font>
      <sz val="11"/>
      <name val="Calibri"/>
      <family val="2"/>
    </font>
    <font>
      <sz val="16"/>
      <name val="Trebuchet MS"/>
      <family val="2"/>
    </font>
    <font>
      <b/>
      <sz val="8"/>
      <color rgb="FFFF0000"/>
      <name val="Trebuchet MS"/>
      <family val="2"/>
    </font>
    <font>
      <b/>
      <sz val="10"/>
      <color rgb="FFFF0000"/>
      <name val="Trebuchet MS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000000"/>
      </patternFill>
    </fill>
  </fills>
  <borders count="3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44" fontId="6" fillId="2" borderId="7" xfId="1" applyFont="1" applyFill="1" applyBorder="1"/>
    <xf numFmtId="44" fontId="6" fillId="2" borderId="7" xfId="1" applyFont="1" applyFill="1" applyBorder="1" applyAlignment="1">
      <alignment vertical="center"/>
    </xf>
    <xf numFmtId="0" fontId="2" fillId="2" borderId="9" xfId="0" applyFont="1" applyFill="1" applyBorder="1"/>
    <xf numFmtId="0" fontId="2" fillId="2" borderId="10" xfId="0" applyFont="1" applyFill="1" applyBorder="1"/>
    <xf numFmtId="44" fontId="6" fillId="2" borderId="8" xfId="1" applyFont="1" applyFill="1" applyBorder="1" applyAlignment="1">
      <alignment vertical="center"/>
    </xf>
    <xf numFmtId="0" fontId="2" fillId="2" borderId="0" xfId="0" applyFont="1" applyFill="1"/>
    <xf numFmtId="44" fontId="6" fillId="2" borderId="10" xfId="1" applyFont="1" applyFill="1" applyBorder="1"/>
    <xf numFmtId="0" fontId="2" fillId="0" borderId="11" xfId="0" applyFont="1" applyBorder="1"/>
    <xf numFmtId="0" fontId="3" fillId="2" borderId="12" xfId="0" applyFont="1" applyFill="1" applyBorder="1"/>
    <xf numFmtId="0" fontId="5" fillId="0" borderId="0" xfId="0" applyFont="1"/>
    <xf numFmtId="0" fontId="0" fillId="0" borderId="13" xfId="0" applyBorder="1"/>
    <xf numFmtId="0" fontId="2" fillId="3" borderId="15" xfId="0" applyFont="1" applyFill="1" applyBorder="1"/>
    <xf numFmtId="0" fontId="2" fillId="3" borderId="16" xfId="0" applyFont="1" applyFill="1" applyBorder="1"/>
    <xf numFmtId="0" fontId="4" fillId="3" borderId="16" xfId="0" applyFont="1" applyFill="1" applyBorder="1"/>
    <xf numFmtId="0" fontId="13" fillId="3" borderId="10" xfId="0" applyFont="1" applyFill="1" applyBorder="1"/>
    <xf numFmtId="0" fontId="5" fillId="0" borderId="14" xfId="0" applyFont="1" applyBorder="1" applyAlignment="1" applyProtection="1">
      <alignment horizontal="center"/>
      <protection locked="0"/>
    </xf>
    <xf numFmtId="44" fontId="6" fillId="2" borderId="8" xfId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center"/>
    </xf>
    <xf numFmtId="0" fontId="6" fillId="2" borderId="15" xfId="0" applyFont="1" applyFill="1" applyBorder="1"/>
    <xf numFmtId="0" fontId="6" fillId="2" borderId="16" xfId="0" applyFont="1" applyFill="1" applyBorder="1"/>
    <xf numFmtId="0" fontId="6" fillId="0" borderId="0" xfId="0" applyFont="1" applyAlignment="1">
      <alignment horizontal="left"/>
    </xf>
    <xf numFmtId="44" fontId="6" fillId="0" borderId="0" xfId="1" applyFont="1"/>
    <xf numFmtId="0" fontId="6" fillId="0" borderId="0" xfId="0" applyFont="1"/>
    <xf numFmtId="0" fontId="6" fillId="0" borderId="15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0" fontId="6" fillId="0" borderId="17" xfId="0" applyFont="1" applyBorder="1" applyAlignment="1" applyProtection="1">
      <alignment horizontal="left"/>
      <protection locked="0"/>
    </xf>
    <xf numFmtId="0" fontId="6" fillId="0" borderId="13" xfId="0" applyFont="1" applyBorder="1" applyAlignment="1" applyProtection="1">
      <alignment horizontal="left"/>
      <protection locked="0"/>
    </xf>
    <xf numFmtId="1" fontId="7" fillId="2" borderId="10" xfId="0" applyNumberFormat="1" applyFont="1" applyFill="1" applyBorder="1" applyAlignment="1" applyProtection="1">
      <alignment horizontal="right"/>
      <protection locked="0"/>
    </xf>
    <xf numFmtId="0" fontId="2" fillId="2" borderId="21" xfId="0" applyFont="1" applyFill="1" applyBorder="1"/>
    <xf numFmtId="0" fontId="15" fillId="0" borderId="13" xfId="0" applyFont="1" applyBorder="1"/>
    <xf numFmtId="0" fontId="24" fillId="0" borderId="0" xfId="0" applyFont="1"/>
    <xf numFmtId="1" fontId="7" fillId="2" borderId="15" xfId="0" applyNumberFormat="1" applyFont="1" applyFill="1" applyBorder="1" applyAlignment="1" applyProtection="1">
      <alignment horizontal="right"/>
      <protection locked="0"/>
    </xf>
    <xf numFmtId="1" fontId="7" fillId="2" borderId="7" xfId="0" applyNumberFormat="1" applyFont="1" applyFill="1" applyBorder="1" applyAlignment="1" applyProtection="1">
      <alignment horizontal="right"/>
      <protection locked="0"/>
    </xf>
    <xf numFmtId="1" fontId="7" fillId="2" borderId="12" xfId="0" applyNumberFormat="1" applyFont="1" applyFill="1" applyBorder="1" applyAlignment="1" applyProtection="1">
      <alignment horizontal="right"/>
      <protection locked="0"/>
    </xf>
    <xf numFmtId="20" fontId="26" fillId="2" borderId="18" xfId="0" applyNumberFormat="1" applyFont="1" applyFill="1" applyBorder="1" applyAlignment="1" applyProtection="1">
      <alignment horizontal="center"/>
      <protection locked="0"/>
    </xf>
    <xf numFmtId="20" fontId="26" fillId="2" borderId="19" xfId="0" applyNumberFormat="1" applyFont="1" applyFill="1" applyBorder="1" applyAlignment="1" applyProtection="1">
      <alignment horizontal="center"/>
      <protection locked="0"/>
    </xf>
    <xf numFmtId="0" fontId="5" fillId="4" borderId="14" xfId="0" applyFont="1" applyFill="1" applyBorder="1" applyAlignment="1" applyProtection="1">
      <alignment horizontal="center"/>
      <protection locked="0"/>
    </xf>
    <xf numFmtId="44" fontId="6" fillId="4" borderId="7" xfId="1" applyFont="1" applyFill="1" applyBorder="1"/>
    <xf numFmtId="44" fontId="6" fillId="4" borderId="10" xfId="1" applyFont="1" applyFill="1" applyBorder="1" applyProtection="1">
      <protection locked="0"/>
    </xf>
    <xf numFmtId="44" fontId="6" fillId="4" borderId="7" xfId="1" applyFont="1" applyFill="1" applyBorder="1" applyProtection="1">
      <protection locked="0"/>
    </xf>
    <xf numFmtId="0" fontId="22" fillId="4" borderId="15" xfId="0" applyFont="1" applyFill="1" applyBorder="1" applyAlignment="1" applyProtection="1">
      <alignment horizontal="left"/>
      <protection locked="0"/>
    </xf>
    <xf numFmtId="0" fontId="5" fillId="4" borderId="16" xfId="0" applyFont="1" applyFill="1" applyBorder="1" applyProtection="1">
      <protection locked="0"/>
    </xf>
    <xf numFmtId="0" fontId="10" fillId="2" borderId="21" xfId="0" applyFont="1" applyFill="1" applyBorder="1" applyAlignment="1" applyProtection="1">
      <alignment horizontal="left" vertical="center"/>
      <protection locked="0"/>
    </xf>
    <xf numFmtId="0" fontId="2" fillId="5" borderId="0" xfId="0" applyFont="1" applyFill="1"/>
    <xf numFmtId="0" fontId="2" fillId="5" borderId="7" xfId="0" applyFont="1" applyFill="1" applyBorder="1"/>
    <xf numFmtId="44" fontId="2" fillId="5" borderId="14" xfId="0" applyNumberFormat="1" applyFont="1" applyFill="1" applyBorder="1"/>
    <xf numFmtId="44" fontId="2" fillId="5" borderId="7" xfId="0" applyNumberFormat="1" applyFont="1" applyFill="1" applyBorder="1"/>
    <xf numFmtId="44" fontId="5" fillId="5" borderId="10" xfId="0" applyNumberFormat="1" applyFont="1" applyFill="1" applyBorder="1"/>
    <xf numFmtId="44" fontId="2" fillId="7" borderId="14" xfId="0" applyNumberFormat="1" applyFont="1" applyFill="1" applyBorder="1"/>
    <xf numFmtId="0" fontId="2" fillId="4" borderId="0" xfId="0" applyFont="1" applyFill="1"/>
    <xf numFmtId="0" fontId="3" fillId="4" borderId="0" xfId="0" applyFont="1" applyFill="1"/>
    <xf numFmtId="0" fontId="2" fillId="0" borderId="20" xfId="0" applyFont="1" applyBorder="1"/>
    <xf numFmtId="0" fontId="2" fillId="0" borderId="21" xfId="0" applyFont="1" applyBorder="1"/>
    <xf numFmtId="0" fontId="3" fillId="2" borderId="15" xfId="0" applyFont="1" applyFill="1" applyBorder="1"/>
    <xf numFmtId="0" fontId="2" fillId="2" borderId="16" xfId="0" applyFont="1" applyFill="1" applyBorder="1"/>
    <xf numFmtId="0" fontId="2" fillId="2" borderId="7" xfId="0" applyFont="1" applyFill="1" applyBorder="1"/>
    <xf numFmtId="0" fontId="3" fillId="2" borderId="14" xfId="0" applyFont="1" applyFill="1" applyBorder="1"/>
    <xf numFmtId="0" fontId="2" fillId="0" borderId="16" xfId="0" applyFont="1" applyBorder="1"/>
    <xf numFmtId="0" fontId="2" fillId="4" borderId="7" xfId="0" applyFont="1" applyFill="1" applyBorder="1"/>
    <xf numFmtId="0" fontId="3" fillId="0" borderId="15" xfId="0" applyFont="1" applyBorder="1"/>
    <xf numFmtId="0" fontId="3" fillId="0" borderId="16" xfId="0" applyFont="1" applyBorder="1"/>
    <xf numFmtId="0" fontId="3" fillId="2" borderId="20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6" fillId="0" borderId="15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0" fontId="17" fillId="6" borderId="15" xfId="0" applyFont="1" applyFill="1" applyBorder="1" applyAlignment="1">
      <alignment horizontal="left"/>
    </xf>
    <xf numFmtId="0" fontId="17" fillId="6" borderId="16" xfId="0" applyFont="1" applyFill="1" applyBorder="1" applyAlignment="1">
      <alignment horizontal="left"/>
    </xf>
    <xf numFmtId="0" fontId="17" fillId="6" borderId="7" xfId="0" applyFont="1" applyFill="1" applyBorder="1" applyAlignment="1">
      <alignment horizontal="left"/>
    </xf>
    <xf numFmtId="0" fontId="6" fillId="0" borderId="17" xfId="0" applyFont="1" applyBorder="1" applyAlignment="1" applyProtection="1">
      <alignment horizontal="left"/>
      <protection locked="0"/>
    </xf>
    <xf numFmtId="0" fontId="6" fillId="0" borderId="13" xfId="0" applyFont="1" applyBorder="1" applyAlignment="1" applyProtection="1">
      <alignment horizontal="left"/>
      <protection locked="0"/>
    </xf>
    <xf numFmtId="0" fontId="8" fillId="2" borderId="2" xfId="0" applyFont="1" applyFill="1" applyBorder="1" applyAlignment="1">
      <alignment horizontal="right"/>
    </xf>
    <xf numFmtId="0" fontId="8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2" fillId="2" borderId="26" xfId="0" applyFont="1" applyFill="1" applyBorder="1" applyAlignment="1">
      <alignment horizontal="center"/>
    </xf>
    <xf numFmtId="44" fontId="3" fillId="2" borderId="0" xfId="1" applyFont="1" applyFill="1" applyBorder="1" applyAlignment="1">
      <alignment horizontal="center"/>
    </xf>
    <xf numFmtId="44" fontId="3" fillId="2" borderId="26" xfId="1" applyFont="1" applyFill="1" applyBorder="1" applyAlignment="1">
      <alignment horizontal="center"/>
    </xf>
    <xf numFmtId="44" fontId="3" fillId="2" borderId="16" xfId="0" applyNumberFormat="1" applyFont="1" applyFill="1" applyBorder="1" applyAlignment="1">
      <alignment horizontal="center"/>
    </xf>
    <xf numFmtId="0" fontId="3" fillId="2" borderId="34" xfId="0" applyFont="1" applyFill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17" fillId="6" borderId="27" xfId="0" applyFont="1" applyFill="1" applyBorder="1" applyAlignment="1">
      <alignment horizontal="center" vertical="center"/>
    </xf>
    <xf numFmtId="0" fontId="17" fillId="6" borderId="28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16" fillId="6" borderId="24" xfId="0" applyFont="1" applyFill="1" applyBorder="1" applyAlignment="1">
      <alignment horizontal="center" vertical="center" wrapText="1"/>
    </xf>
    <xf numFmtId="0" fontId="16" fillId="6" borderId="25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 wrapText="1"/>
    </xf>
    <xf numFmtId="0" fontId="16" fillId="6" borderId="29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center" vertical="center" wrapText="1"/>
    </xf>
    <xf numFmtId="15" fontId="25" fillId="2" borderId="20" xfId="0" applyNumberFormat="1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21" xfId="0" applyFont="1" applyFill="1" applyBorder="1" applyAlignment="1">
      <alignment horizontal="left"/>
    </xf>
    <xf numFmtId="164" fontId="5" fillId="0" borderId="17" xfId="0" applyNumberFormat="1" applyFont="1" applyBorder="1" applyAlignment="1" applyProtection="1">
      <alignment horizontal="left"/>
      <protection locked="0"/>
    </xf>
    <xf numFmtId="164" fontId="5" fillId="0" borderId="13" xfId="0" applyNumberFormat="1" applyFont="1" applyBorder="1" applyAlignment="1" applyProtection="1">
      <alignment horizontal="left"/>
      <protection locked="0"/>
    </xf>
    <xf numFmtId="164" fontId="5" fillId="0" borderId="8" xfId="0" applyNumberFormat="1" applyFont="1" applyBorder="1" applyAlignment="1" applyProtection="1">
      <alignment horizontal="left"/>
      <protection locked="0"/>
    </xf>
    <xf numFmtId="0" fontId="13" fillId="2" borderId="15" xfId="0" applyFont="1" applyFill="1" applyBorder="1" applyAlignment="1">
      <alignment horizontal="left"/>
    </xf>
    <xf numFmtId="0" fontId="13" fillId="2" borderId="7" xfId="0" applyFont="1" applyFill="1" applyBorder="1" applyAlignment="1">
      <alignment horizontal="left"/>
    </xf>
    <xf numFmtId="0" fontId="19" fillId="2" borderId="17" xfId="0" applyFont="1" applyFill="1" applyBorder="1" applyAlignment="1" applyProtection="1">
      <alignment horizontal="left"/>
      <protection locked="0"/>
    </xf>
    <xf numFmtId="0" fontId="20" fillId="2" borderId="13" xfId="0" applyFont="1" applyFill="1" applyBorder="1" applyAlignment="1" applyProtection="1">
      <alignment horizontal="left"/>
      <protection locked="0"/>
    </xf>
    <xf numFmtId="0" fontId="20" fillId="2" borderId="8" xfId="0" applyFont="1" applyFill="1" applyBorder="1" applyAlignment="1" applyProtection="1">
      <alignment horizontal="left"/>
      <protection locked="0"/>
    </xf>
    <xf numFmtId="0" fontId="5" fillId="2" borderId="17" xfId="0" applyFont="1" applyFill="1" applyBorder="1" applyAlignment="1" applyProtection="1">
      <alignment horizontal="left"/>
      <protection locked="0"/>
    </xf>
    <xf numFmtId="0" fontId="5" fillId="2" borderId="13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6" fillId="2" borderId="15" xfId="0" applyFont="1" applyFill="1" applyBorder="1" applyAlignment="1">
      <alignment horizontal="left"/>
    </xf>
    <xf numFmtId="0" fontId="6" fillId="2" borderId="16" xfId="0" applyFont="1" applyFill="1" applyBorder="1" applyAlignment="1">
      <alignment horizontal="left"/>
    </xf>
    <xf numFmtId="20" fontId="27" fillId="2" borderId="24" xfId="0" applyNumberFormat="1" applyFont="1" applyFill="1" applyBorder="1" applyAlignment="1" applyProtection="1">
      <alignment horizontal="center" vertical="center"/>
      <protection locked="0"/>
    </xf>
    <xf numFmtId="20" fontId="8" fillId="2" borderId="5" xfId="0" applyNumberFormat="1" applyFont="1" applyFill="1" applyBorder="1" applyAlignment="1" applyProtection="1">
      <alignment horizontal="center" vertical="center"/>
      <protection locked="0"/>
    </xf>
    <xf numFmtId="0" fontId="7" fillId="8" borderId="15" xfId="0" applyFont="1" applyFill="1" applyBorder="1" applyAlignment="1">
      <alignment horizontal="right"/>
    </xf>
    <xf numFmtId="0" fontId="7" fillId="8" borderId="16" xfId="0" applyFont="1" applyFill="1" applyBorder="1" applyAlignment="1">
      <alignment horizontal="right"/>
    </xf>
    <xf numFmtId="1" fontId="7" fillId="2" borderId="15" xfId="0" applyNumberFormat="1" applyFont="1" applyFill="1" applyBorder="1" applyAlignment="1" applyProtection="1">
      <alignment horizontal="right"/>
      <protection locked="0"/>
    </xf>
    <xf numFmtId="1" fontId="7" fillId="2" borderId="7" xfId="0" applyNumberFormat="1" applyFont="1" applyFill="1" applyBorder="1" applyAlignment="1" applyProtection="1">
      <alignment horizontal="right"/>
      <protection locked="0"/>
    </xf>
    <xf numFmtId="0" fontId="3" fillId="2" borderId="12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1" fontId="9" fillId="2" borderId="20" xfId="0" applyNumberFormat="1" applyFont="1" applyFill="1" applyBorder="1" applyAlignment="1" applyProtection="1">
      <alignment horizontal="center" vertical="center"/>
      <protection locked="0"/>
    </xf>
    <xf numFmtId="1" fontId="9" fillId="2" borderId="21" xfId="0" applyNumberFormat="1" applyFont="1" applyFill="1" applyBorder="1" applyAlignment="1" applyProtection="1">
      <alignment horizontal="center" vertical="center"/>
      <protection locked="0"/>
    </xf>
    <xf numFmtId="1" fontId="9" fillId="2" borderId="17" xfId="0" applyNumberFormat="1" applyFont="1" applyFill="1" applyBorder="1" applyAlignment="1" applyProtection="1">
      <alignment horizontal="center" vertical="center"/>
      <protection locked="0"/>
    </xf>
    <xf numFmtId="1" fontId="9" fillId="2" borderId="8" xfId="0" applyNumberFormat="1" applyFont="1" applyFill="1" applyBorder="1" applyAlignment="1" applyProtection="1">
      <alignment horizontal="center" vertical="center"/>
      <protection locked="0"/>
    </xf>
    <xf numFmtId="20" fontId="10" fillId="2" borderId="0" xfId="0" applyNumberFormat="1" applyFont="1" applyFill="1" applyAlignment="1" applyProtection="1">
      <alignment horizontal="left" vertical="center"/>
      <protection locked="0"/>
    </xf>
    <xf numFmtId="0" fontId="10" fillId="2" borderId="21" xfId="0" applyFont="1" applyFill="1" applyBorder="1" applyAlignment="1" applyProtection="1">
      <alignment horizontal="left" vertical="center"/>
      <protection locked="0"/>
    </xf>
    <xf numFmtId="0" fontId="10" fillId="2" borderId="13" xfId="0" applyFont="1" applyFill="1" applyBorder="1" applyAlignment="1" applyProtection="1">
      <alignment horizontal="left" vertical="center"/>
      <protection locked="0"/>
    </xf>
    <xf numFmtId="0" fontId="10" fillId="2" borderId="8" xfId="0" applyFont="1" applyFill="1" applyBorder="1" applyAlignment="1" applyProtection="1">
      <alignment horizontal="left" vertical="center"/>
      <protection locked="0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20" fontId="14" fillId="0" borderId="22" xfId="0" applyNumberFormat="1" applyFont="1" applyBorder="1" applyAlignment="1" applyProtection="1">
      <alignment horizontal="center" vertical="center"/>
      <protection locked="0"/>
    </xf>
    <xf numFmtId="0" fontId="14" fillId="0" borderId="23" xfId="0" applyFont="1" applyBorder="1" applyAlignment="1" applyProtection="1">
      <alignment horizontal="center" vertical="center"/>
      <protection locked="0"/>
    </xf>
    <xf numFmtId="0" fontId="6" fillId="4" borderId="15" xfId="0" applyFont="1" applyFill="1" applyBorder="1" applyAlignment="1">
      <alignment horizontal="left"/>
    </xf>
    <xf numFmtId="0" fontId="6" fillId="4" borderId="16" xfId="0" applyFont="1" applyFill="1" applyBorder="1" applyAlignment="1">
      <alignment horizontal="left"/>
    </xf>
    <xf numFmtId="0" fontId="8" fillId="2" borderId="17" xfId="0" applyFont="1" applyFill="1" applyBorder="1" applyAlignment="1" applyProtection="1">
      <alignment horizontal="left"/>
      <protection locked="0"/>
    </xf>
    <xf numFmtId="0" fontId="8" fillId="2" borderId="13" xfId="0" applyFont="1" applyFill="1" applyBorder="1" applyAlignment="1" applyProtection="1">
      <alignment horizontal="left"/>
      <protection locked="0"/>
    </xf>
    <xf numFmtId="0" fontId="8" fillId="2" borderId="8" xfId="0" applyFont="1" applyFill="1" applyBorder="1" applyAlignment="1" applyProtection="1">
      <alignment horizontal="left"/>
      <protection locked="0"/>
    </xf>
    <xf numFmtId="0" fontId="15" fillId="0" borderId="0" xfId="0" applyFont="1" applyAlignment="1">
      <alignment horizontal="center" wrapText="1"/>
    </xf>
    <xf numFmtId="0" fontId="18" fillId="6" borderId="12" xfId="0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center" vertical="center"/>
    </xf>
    <xf numFmtId="0" fontId="18" fillId="6" borderId="10" xfId="0" applyFont="1" applyFill="1" applyBorder="1" applyAlignment="1">
      <alignment horizontal="center" vertical="center"/>
    </xf>
    <xf numFmtId="0" fontId="18" fillId="6" borderId="17" xfId="0" applyFont="1" applyFill="1" applyBorder="1" applyAlignment="1">
      <alignment horizontal="center" vertical="center"/>
    </xf>
    <xf numFmtId="0" fontId="18" fillId="6" borderId="13" xfId="0" applyFont="1" applyFill="1" applyBorder="1" applyAlignment="1">
      <alignment horizontal="center" vertical="center"/>
    </xf>
    <xf numFmtId="0" fontId="6" fillId="2" borderId="15" xfId="0" applyFont="1" applyFill="1" applyBorder="1"/>
    <xf numFmtId="0" fontId="6" fillId="2" borderId="16" xfId="0" applyFont="1" applyFill="1" applyBorder="1"/>
    <xf numFmtId="44" fontId="3" fillId="2" borderId="0" xfId="0" applyNumberFormat="1" applyFont="1" applyFill="1" applyAlignment="1">
      <alignment horizontal="center" vertical="center"/>
    </xf>
    <xf numFmtId="44" fontId="3" fillId="2" borderId="26" xfId="0" applyNumberFormat="1" applyFont="1" applyFill="1" applyBorder="1" applyAlignment="1">
      <alignment horizontal="center" vertical="center"/>
    </xf>
    <xf numFmtId="44" fontId="3" fillId="2" borderId="29" xfId="0" applyNumberFormat="1" applyFont="1" applyFill="1" applyBorder="1" applyAlignment="1">
      <alignment horizontal="center" vertical="center"/>
    </xf>
    <xf numFmtId="44" fontId="3" fillId="2" borderId="4" xfId="0" applyNumberFormat="1" applyFont="1" applyFill="1" applyBorder="1" applyAlignment="1">
      <alignment horizontal="center" vertical="center"/>
    </xf>
    <xf numFmtId="0" fontId="6" fillId="4" borderId="15" xfId="0" applyFont="1" applyFill="1" applyBorder="1" applyAlignment="1" applyProtection="1">
      <alignment horizontal="left"/>
      <protection locked="0"/>
    </xf>
    <xf numFmtId="0" fontId="6" fillId="4" borderId="16" xfId="0" applyFont="1" applyFill="1" applyBorder="1" applyAlignment="1" applyProtection="1">
      <alignment horizontal="left"/>
      <protection locked="0"/>
    </xf>
    <xf numFmtId="44" fontId="3" fillId="2" borderId="13" xfId="1" applyFont="1" applyFill="1" applyBorder="1" applyAlignment="1">
      <alignment horizontal="center"/>
    </xf>
    <xf numFmtId="44" fontId="3" fillId="2" borderId="30" xfId="1" applyFont="1" applyFill="1" applyBorder="1" applyAlignment="1">
      <alignment horizontal="center"/>
    </xf>
    <xf numFmtId="0" fontId="8" fillId="3" borderId="31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20" fontId="20" fillId="2" borderId="9" xfId="0" applyNumberFormat="1" applyFont="1" applyFill="1" applyBorder="1" applyAlignment="1" applyProtection="1">
      <alignment horizontal="center" vertical="center"/>
      <protection locked="0"/>
    </xf>
    <xf numFmtId="20" fontId="20" fillId="2" borderId="29" xfId="0" applyNumberFormat="1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right"/>
    </xf>
    <xf numFmtId="0" fontId="5" fillId="2" borderId="16" xfId="0" applyFont="1" applyFill="1" applyBorder="1" applyAlignment="1">
      <alignment horizontal="right"/>
    </xf>
    <xf numFmtId="0" fontId="17" fillId="4" borderId="15" xfId="0" applyFont="1" applyFill="1" applyBorder="1" applyAlignment="1">
      <alignment horizontal="left"/>
    </xf>
    <xf numFmtId="0" fontId="17" fillId="4" borderId="16" xfId="0" applyFont="1" applyFill="1" applyBorder="1" applyAlignment="1">
      <alignment horizontal="left"/>
    </xf>
    <xf numFmtId="0" fontId="6" fillId="4" borderId="12" xfId="0" applyFont="1" applyFill="1" applyBorder="1" applyAlignment="1" applyProtection="1">
      <alignment horizontal="left"/>
      <protection locked="0"/>
    </xf>
    <xf numFmtId="0" fontId="6" fillId="4" borderId="9" xfId="0" applyFont="1" applyFill="1" applyBorder="1" applyAlignment="1" applyProtection="1">
      <alignment horizontal="left"/>
      <protection locked="0"/>
    </xf>
    <xf numFmtId="0" fontId="8" fillId="2" borderId="15" xfId="0" applyFont="1" applyFill="1" applyBorder="1" applyAlignment="1">
      <alignment horizontal="right"/>
    </xf>
    <xf numFmtId="0" fontId="8" fillId="2" borderId="16" xfId="0" applyFont="1" applyFill="1" applyBorder="1" applyAlignment="1">
      <alignment horizontal="right"/>
    </xf>
    <xf numFmtId="0" fontId="8" fillId="2" borderId="7" xfId="0" applyFont="1" applyFill="1" applyBorder="1" applyAlignment="1">
      <alignment horizontal="right"/>
    </xf>
    <xf numFmtId="0" fontId="8" fillId="2" borderId="17" xfId="0" applyFont="1" applyFill="1" applyBorder="1" applyAlignment="1">
      <alignment horizontal="right"/>
    </xf>
    <xf numFmtId="0" fontId="8" fillId="2" borderId="13" xfId="0" applyFont="1" applyFill="1" applyBorder="1" applyAlignment="1">
      <alignment horizontal="right"/>
    </xf>
    <xf numFmtId="0" fontId="8" fillId="2" borderId="8" xfId="0" applyFont="1" applyFill="1" applyBorder="1" applyAlignment="1">
      <alignment horizontal="right"/>
    </xf>
    <xf numFmtId="0" fontId="11" fillId="3" borderId="24" xfId="0" applyFont="1" applyFill="1" applyBorder="1" applyAlignment="1">
      <alignment horizontal="center" vertical="center"/>
    </xf>
    <xf numFmtId="0" fontId="11" fillId="3" borderId="25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3" borderId="26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/>
    </xf>
    <xf numFmtId="0" fontId="12" fillId="3" borderId="9" xfId="0" applyFont="1" applyFill="1" applyBorder="1" applyAlignment="1">
      <alignment horizontal="center"/>
    </xf>
    <xf numFmtId="0" fontId="8" fillId="3" borderId="15" xfId="0" applyFont="1" applyFill="1" applyBorder="1" applyAlignment="1" applyProtection="1">
      <alignment horizontal="left"/>
      <protection locked="0"/>
    </xf>
    <xf numFmtId="0" fontId="8" fillId="3" borderId="16" xfId="0" applyFont="1" applyFill="1" applyBorder="1" applyAlignment="1" applyProtection="1">
      <alignment horizontal="left"/>
      <protection locked="0"/>
    </xf>
    <xf numFmtId="0" fontId="8" fillId="3" borderId="7" xfId="0" applyFont="1" applyFill="1" applyBorder="1" applyAlignment="1" applyProtection="1">
      <alignment horizontal="left"/>
      <protection locked="0"/>
    </xf>
    <xf numFmtId="0" fontId="8" fillId="3" borderId="17" xfId="0" applyFont="1" applyFill="1" applyBorder="1" applyAlignment="1" applyProtection="1">
      <alignment horizontal="left"/>
      <protection locked="0"/>
    </xf>
    <xf numFmtId="0" fontId="8" fillId="3" borderId="13" xfId="0" applyFont="1" applyFill="1" applyBorder="1" applyAlignment="1" applyProtection="1">
      <alignment horizontal="left"/>
      <protection locked="0"/>
    </xf>
    <xf numFmtId="0" fontId="8" fillId="3" borderId="8" xfId="0" applyFont="1" applyFill="1" applyBorder="1" applyAlignment="1" applyProtection="1">
      <alignment horizontal="left"/>
      <protection locked="0"/>
    </xf>
    <xf numFmtId="0" fontId="8" fillId="3" borderId="12" xfId="0" applyFont="1" applyFill="1" applyBorder="1" applyAlignment="1" applyProtection="1">
      <alignment horizontal="left"/>
      <protection locked="0"/>
    </xf>
    <xf numFmtId="0" fontId="8" fillId="3" borderId="9" xfId="0" applyFont="1" applyFill="1" applyBorder="1" applyAlignment="1" applyProtection="1">
      <alignment horizontal="left"/>
      <protection locked="0"/>
    </xf>
    <xf numFmtId="0" fontId="8" fillId="3" borderId="10" xfId="0" applyFont="1" applyFill="1" applyBorder="1" applyAlignment="1" applyProtection="1">
      <alignment horizontal="left"/>
      <protection locked="0"/>
    </xf>
    <xf numFmtId="0" fontId="2" fillId="7" borderId="14" xfId="0" applyFont="1" applyFill="1" applyBorder="1"/>
    <xf numFmtId="0" fontId="6" fillId="0" borderId="0" xfId="0" applyFont="1" applyBorder="1" applyAlignment="1">
      <alignment horizontal="left"/>
    </xf>
    <xf numFmtId="0" fontId="2" fillId="0" borderId="0" xfId="0" applyFont="1" applyBorder="1"/>
    <xf numFmtId="0" fontId="3" fillId="0" borderId="0" xfId="0" applyFont="1" applyBorder="1"/>
    <xf numFmtId="44" fontId="6" fillId="2" borderId="16" xfId="1" applyFont="1" applyFill="1" applyBorder="1"/>
    <xf numFmtId="6" fontId="6" fillId="2" borderId="16" xfId="1" applyNumberFormat="1" applyFont="1" applyFill="1" applyBorder="1"/>
    <xf numFmtId="8" fontId="6" fillId="2" borderId="16" xfId="1" applyNumberFormat="1" applyFont="1" applyFill="1" applyBorder="1"/>
    <xf numFmtId="0" fontId="2" fillId="4" borderId="14" xfId="0" applyFont="1" applyFill="1" applyBorder="1"/>
    <xf numFmtId="0" fontId="2" fillId="7" borderId="23" xfId="0" applyFont="1" applyFill="1" applyBorder="1"/>
    <xf numFmtId="0" fontId="2" fillId="4" borderId="0" xfId="0" applyFont="1" applyFill="1" applyBorder="1"/>
    <xf numFmtId="0" fontId="2" fillId="7" borderId="0" xfId="0" applyFont="1" applyFill="1" applyBorder="1"/>
    <xf numFmtId="0" fontId="18" fillId="6" borderId="21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8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184150</xdr:colOff>
      <xdr:row>4</xdr:row>
      <xdr:rowOff>31750</xdr:rowOff>
    </xdr:from>
    <xdr:to>
      <xdr:col>7</xdr:col>
      <xdr:colOff>292100</xdr:colOff>
      <xdr:row>4</xdr:row>
      <xdr:rowOff>158750</xdr:rowOff>
    </xdr:to>
    <xdr:sp macro="" textlink="">
      <xdr:nvSpPr>
        <xdr:cNvPr id="8052" name="AutoShape 5">
          <a:extLst>
            <a:ext uri="{FF2B5EF4-FFF2-40B4-BE49-F238E27FC236}">
              <a16:creationId xmlns:a16="http://schemas.microsoft.com/office/drawing/2014/main" id="{00000000-0008-0000-0000-0000741F0000}"/>
            </a:ext>
          </a:extLst>
        </xdr:cNvPr>
        <xdr:cNvSpPr>
          <a:spLocks noChangeArrowheads="1"/>
        </xdr:cNvSpPr>
      </xdr:nvSpPr>
      <xdr:spPr bwMode="auto">
        <a:xfrm rot="10636301">
          <a:off x="2444750" y="819150"/>
          <a:ext cx="571500" cy="127000"/>
        </a:xfrm>
        <a:prstGeom prst="curvedUpArrow">
          <a:avLst>
            <a:gd name="adj1" fmla="val 127042"/>
            <a:gd name="adj2" fmla="val 217042"/>
            <a:gd name="adj3" fmla="val 33333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184150</xdr:colOff>
      <xdr:row>3</xdr:row>
      <xdr:rowOff>31750</xdr:rowOff>
    </xdr:from>
    <xdr:to>
      <xdr:col>15</xdr:col>
      <xdr:colOff>292100</xdr:colOff>
      <xdr:row>3</xdr:row>
      <xdr:rowOff>158750</xdr:rowOff>
    </xdr:to>
    <xdr:sp macro="" textlink="">
      <xdr:nvSpPr>
        <xdr:cNvPr id="8053" name="AutoShape 6">
          <a:extLst>
            <a:ext uri="{FF2B5EF4-FFF2-40B4-BE49-F238E27FC236}">
              <a16:creationId xmlns:a16="http://schemas.microsoft.com/office/drawing/2014/main" id="{00000000-0008-0000-0000-0000751F0000}"/>
            </a:ext>
          </a:extLst>
        </xdr:cNvPr>
        <xdr:cNvSpPr>
          <a:spLocks noChangeArrowheads="1"/>
        </xdr:cNvSpPr>
      </xdr:nvSpPr>
      <xdr:spPr bwMode="auto">
        <a:xfrm rot="10636301">
          <a:off x="5734050" y="622300"/>
          <a:ext cx="571500" cy="127000"/>
        </a:xfrm>
        <a:prstGeom prst="curvedUpArrow">
          <a:avLst>
            <a:gd name="adj1" fmla="val 127042"/>
            <a:gd name="adj2" fmla="val 217042"/>
            <a:gd name="adj3" fmla="val 33333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37</xdr:row>
      <xdr:rowOff>0</xdr:rowOff>
    </xdr:from>
    <xdr:to>
      <xdr:col>5</xdr:col>
      <xdr:colOff>0</xdr:colOff>
      <xdr:row>39</xdr:row>
      <xdr:rowOff>0</xdr:rowOff>
    </xdr:to>
    <xdr:sp macro="" textlink="">
      <xdr:nvSpPr>
        <xdr:cNvPr id="8054" name="Rectangle 7">
          <a:extLst>
            <a:ext uri="{FF2B5EF4-FFF2-40B4-BE49-F238E27FC236}">
              <a16:creationId xmlns:a16="http://schemas.microsoft.com/office/drawing/2014/main" id="{00000000-0008-0000-0000-0000761F0000}"/>
            </a:ext>
          </a:extLst>
        </xdr:cNvPr>
        <xdr:cNvSpPr>
          <a:spLocks noChangeArrowheads="1"/>
        </xdr:cNvSpPr>
      </xdr:nvSpPr>
      <xdr:spPr bwMode="auto">
        <a:xfrm>
          <a:off x="63500" y="7283450"/>
          <a:ext cx="2133600" cy="3937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184150</xdr:colOff>
      <xdr:row>37</xdr:row>
      <xdr:rowOff>184150</xdr:rowOff>
    </xdr:from>
    <xdr:to>
      <xdr:col>4</xdr:col>
      <xdr:colOff>501650</xdr:colOff>
      <xdr:row>38</xdr:row>
      <xdr:rowOff>184150</xdr:rowOff>
    </xdr:to>
    <xdr:sp macro="" textlink="">
      <xdr:nvSpPr>
        <xdr:cNvPr id="8055" name="AutoShape 8">
          <a:extLst>
            <a:ext uri="{FF2B5EF4-FFF2-40B4-BE49-F238E27FC236}">
              <a16:creationId xmlns:a16="http://schemas.microsoft.com/office/drawing/2014/main" id="{00000000-0008-0000-0000-0000771F0000}"/>
            </a:ext>
          </a:extLst>
        </xdr:cNvPr>
        <xdr:cNvSpPr>
          <a:spLocks noChangeArrowheads="1"/>
        </xdr:cNvSpPr>
      </xdr:nvSpPr>
      <xdr:spPr bwMode="auto">
        <a:xfrm>
          <a:off x="1847850" y="7467600"/>
          <a:ext cx="317500" cy="19685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0 w 21600"/>
            <a:gd name="T5" fmla="*/ 2147483646 h 21600"/>
            <a:gd name="T6" fmla="*/ 2147483646 w 21600"/>
            <a:gd name="T7" fmla="*/ 2147483646 h 21600"/>
            <a:gd name="T8" fmla="*/ 2147483646 w 21600"/>
            <a:gd name="T9" fmla="*/ 2147483646 h 21600"/>
            <a:gd name="T10" fmla="*/ 2147483646 w 21600"/>
            <a:gd name="T11" fmla="*/ 2147483646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4400 h 21600"/>
            <a:gd name="T20" fmla="*/ 18514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5429" y="0"/>
              </a:moveTo>
              <a:lnTo>
                <a:pt x="9257" y="7200"/>
              </a:lnTo>
              <a:lnTo>
                <a:pt x="12343" y="7200"/>
              </a:lnTo>
              <a:lnTo>
                <a:pt x="12343" y="14400"/>
              </a:lnTo>
              <a:lnTo>
                <a:pt x="0" y="14400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lnTo>
                <a:pt x="15429" y="0"/>
              </a:lnTo>
              <a:close/>
            </a:path>
          </a:pathLst>
        </a:cu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18900000" algn="ctr" rotWithShape="0">
            <a:srgbClr val="808080"/>
          </a:outerShdw>
        </a:effectLst>
      </xdr:spPr>
    </xdr:sp>
    <xdr:clientData/>
  </xdr:twoCellAnchor>
  <xdr:twoCellAnchor>
    <xdr:from>
      <xdr:col>1</xdr:col>
      <xdr:colOff>0</xdr:colOff>
      <xdr:row>37</xdr:row>
      <xdr:rowOff>0</xdr:rowOff>
    </xdr:from>
    <xdr:to>
      <xdr:col>5</xdr:col>
      <xdr:colOff>0</xdr:colOff>
      <xdr:row>39</xdr:row>
      <xdr:rowOff>0</xdr:rowOff>
    </xdr:to>
    <xdr:sp macro="" textlink="">
      <xdr:nvSpPr>
        <xdr:cNvPr id="8056" name="Rectangle 9">
          <a:extLst>
            <a:ext uri="{FF2B5EF4-FFF2-40B4-BE49-F238E27FC236}">
              <a16:creationId xmlns:a16="http://schemas.microsoft.com/office/drawing/2014/main" id="{00000000-0008-0000-0000-0000781F0000}"/>
            </a:ext>
          </a:extLst>
        </xdr:cNvPr>
        <xdr:cNvSpPr>
          <a:spLocks noChangeArrowheads="1"/>
        </xdr:cNvSpPr>
      </xdr:nvSpPr>
      <xdr:spPr bwMode="auto">
        <a:xfrm>
          <a:off x="63500" y="7283450"/>
          <a:ext cx="2133600" cy="3937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330200</xdr:colOff>
      <xdr:row>26</xdr:row>
      <xdr:rowOff>146050</xdr:rowOff>
    </xdr:from>
    <xdr:to>
      <xdr:col>3</xdr:col>
      <xdr:colOff>501650</xdr:colOff>
      <xdr:row>27</xdr:row>
      <xdr:rowOff>50800</xdr:rowOff>
    </xdr:to>
    <xdr:sp macro="" textlink="">
      <xdr:nvSpPr>
        <xdr:cNvPr id="8059" name="AutoShape 46">
          <a:extLst>
            <a:ext uri="{FF2B5EF4-FFF2-40B4-BE49-F238E27FC236}">
              <a16:creationId xmlns:a16="http://schemas.microsoft.com/office/drawing/2014/main" id="{00000000-0008-0000-0000-00007B1F0000}"/>
            </a:ext>
          </a:extLst>
        </xdr:cNvPr>
        <xdr:cNvSpPr>
          <a:spLocks noChangeArrowheads="1"/>
        </xdr:cNvSpPr>
      </xdr:nvSpPr>
      <xdr:spPr bwMode="auto">
        <a:xfrm>
          <a:off x="1460500" y="5264150"/>
          <a:ext cx="171450" cy="101600"/>
        </a:xfrm>
        <a:prstGeom prst="rightArrow">
          <a:avLst>
            <a:gd name="adj1" fmla="val 50000"/>
            <a:gd name="adj2" fmla="val 42188"/>
          </a:avLst>
        </a:prstGeom>
        <a:solidFill>
          <a:srgbClr val="333333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4</xdr:col>
      <xdr:colOff>69850</xdr:colOff>
      <xdr:row>23</xdr:row>
      <xdr:rowOff>184150</xdr:rowOff>
    </xdr:from>
    <xdr:to>
      <xdr:col>4</xdr:col>
      <xdr:colOff>560917</xdr:colOff>
      <xdr:row>25</xdr:row>
      <xdr:rowOff>0</xdr:rowOff>
    </xdr:to>
    <xdr:sp macro="" textlink="">
      <xdr:nvSpPr>
        <xdr:cNvPr id="7169" name="Check Box 1" hidden="1">
          <a:extLst>
            <a:ext uri="{63B3BB69-23CF-44E3-9099-C40C66FF867C}">
              <a14:compatExt xmlns:a14="http://schemas.microsoft.com/office/drawing/2010/main" spid="_x0000_s7169"/>
            </a:ext>
            <a:ext uri="{FF2B5EF4-FFF2-40B4-BE49-F238E27FC236}">
              <a16:creationId xmlns:a16="http://schemas.microsoft.com/office/drawing/2014/main" id="{00000000-0008-0000-0000-0000011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p.m.</a:t>
          </a:r>
        </a:p>
      </xdr:txBody>
    </xdr:sp>
    <xdr:clientData/>
  </xdr:twoCellAnchor>
  <xdr:twoCellAnchor editAs="oneCell">
    <xdr:from>
      <xdr:col>4</xdr:col>
      <xdr:colOff>69850</xdr:colOff>
      <xdr:row>27</xdr:row>
      <xdr:rowOff>190500</xdr:rowOff>
    </xdr:from>
    <xdr:to>
      <xdr:col>4</xdr:col>
      <xdr:colOff>560917</xdr:colOff>
      <xdr:row>29</xdr:row>
      <xdr:rowOff>10795</xdr:rowOff>
    </xdr:to>
    <xdr:sp macro="" textlink="">
      <xdr:nvSpPr>
        <xdr:cNvPr id="7170" name="Check Box 2" hidden="1">
          <a:extLst>
            <a:ext uri="{63B3BB69-23CF-44E3-9099-C40C66FF867C}">
              <a14:compatExt xmlns:a14="http://schemas.microsoft.com/office/drawing/2010/main" spid="_x0000_s7170"/>
            </a:ext>
            <a:ext uri="{FF2B5EF4-FFF2-40B4-BE49-F238E27FC236}">
              <a16:creationId xmlns:a16="http://schemas.microsoft.com/office/drawing/2014/main" id="{00000000-0008-0000-0000-0000021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a.m.</a:t>
          </a:r>
        </a:p>
      </xdr:txBody>
    </xdr:sp>
    <xdr:clientData/>
  </xdr:twoCellAnchor>
  <xdr:twoCellAnchor editAs="oneCell">
    <xdr:from>
      <xdr:col>4</xdr:col>
      <xdr:colOff>69850</xdr:colOff>
      <xdr:row>23</xdr:row>
      <xdr:rowOff>0</xdr:rowOff>
    </xdr:from>
    <xdr:to>
      <xdr:col>4</xdr:col>
      <xdr:colOff>560917</xdr:colOff>
      <xdr:row>24</xdr:row>
      <xdr:rowOff>9525</xdr:rowOff>
    </xdr:to>
    <xdr:sp macro="" textlink="">
      <xdr:nvSpPr>
        <xdr:cNvPr id="7171" name="Check Box 3" hidden="1">
          <a:extLst>
            <a:ext uri="{63B3BB69-23CF-44E3-9099-C40C66FF867C}">
              <a14:compatExt xmlns:a14="http://schemas.microsoft.com/office/drawing/2010/main" spid="_x0000_s7171"/>
            </a:ext>
            <a:ext uri="{FF2B5EF4-FFF2-40B4-BE49-F238E27FC236}">
              <a16:creationId xmlns:a16="http://schemas.microsoft.com/office/drawing/2014/main" id="{00000000-0008-0000-0000-0000031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a.m.</a:t>
          </a:r>
        </a:p>
      </xdr:txBody>
    </xdr:sp>
    <xdr:clientData/>
  </xdr:twoCellAnchor>
  <xdr:twoCellAnchor editAs="oneCell">
    <xdr:from>
      <xdr:col>4</xdr:col>
      <xdr:colOff>69850</xdr:colOff>
      <xdr:row>28</xdr:row>
      <xdr:rowOff>152400</xdr:rowOff>
    </xdr:from>
    <xdr:to>
      <xdr:col>4</xdr:col>
      <xdr:colOff>560917</xdr:colOff>
      <xdr:row>29</xdr:row>
      <xdr:rowOff>161925</xdr:rowOff>
    </xdr:to>
    <xdr:sp macro="" textlink="">
      <xdr:nvSpPr>
        <xdr:cNvPr id="7172" name="Check Box 4" hidden="1">
          <a:extLst>
            <a:ext uri="{63B3BB69-23CF-44E3-9099-C40C66FF867C}">
              <a14:compatExt xmlns:a14="http://schemas.microsoft.com/office/drawing/2010/main" spid="_x0000_s7172"/>
            </a:ext>
            <a:ext uri="{FF2B5EF4-FFF2-40B4-BE49-F238E27FC236}">
              <a16:creationId xmlns:a16="http://schemas.microsoft.com/office/drawing/2014/main" id="{00000000-0008-0000-0000-0000041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p.m.</a:t>
          </a:r>
        </a:p>
      </xdr:txBody>
    </xdr:sp>
    <xdr:clientData/>
  </xdr:twoCellAnchor>
  <xdr:twoCellAnchor editAs="oneCell">
    <xdr:from>
      <xdr:col>21</xdr:col>
      <xdr:colOff>0</xdr:colOff>
      <xdr:row>0</xdr:row>
      <xdr:rowOff>0</xdr:rowOff>
    </xdr:from>
    <xdr:to>
      <xdr:col>23</xdr:col>
      <xdr:colOff>9677</xdr:colOff>
      <xdr:row>1</xdr:row>
      <xdr:rowOff>10794</xdr:rowOff>
    </xdr:to>
    <xdr:sp macro="" textlink="">
      <xdr:nvSpPr>
        <xdr:cNvPr id="7194" name="Check Box 26" hidden="1">
          <a:extLst>
            <a:ext uri="{63B3BB69-23CF-44E3-9099-C40C66FF867C}">
              <a14:compatExt xmlns:a14="http://schemas.microsoft.com/office/drawing/2010/main" spid="_x0000_s7194"/>
            </a:ext>
            <a:ext uri="{FF2B5EF4-FFF2-40B4-BE49-F238E27FC236}">
              <a16:creationId xmlns:a16="http://schemas.microsoft.com/office/drawing/2014/main" id="{00000000-0008-0000-0000-00001A1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a.m.</a:t>
          </a:r>
        </a:p>
      </xdr:txBody>
    </xdr:sp>
    <xdr:clientData/>
  </xdr:twoCellAnchor>
  <xdr:twoCellAnchor editAs="oneCell">
    <xdr:from>
      <xdr:col>21</xdr:col>
      <xdr:colOff>0</xdr:colOff>
      <xdr:row>0</xdr:row>
      <xdr:rowOff>184150</xdr:rowOff>
    </xdr:from>
    <xdr:to>
      <xdr:col>23</xdr:col>
      <xdr:colOff>9677</xdr:colOff>
      <xdr:row>2</xdr:row>
      <xdr:rowOff>0</xdr:rowOff>
    </xdr:to>
    <xdr:sp macro="" textlink="">
      <xdr:nvSpPr>
        <xdr:cNvPr id="7195" name="Check Box 27" hidden="1">
          <a:extLst>
            <a:ext uri="{63B3BB69-23CF-44E3-9099-C40C66FF867C}">
              <a14:compatExt xmlns:a14="http://schemas.microsoft.com/office/drawing/2010/main" spid="_x0000_s7195"/>
            </a:ext>
            <a:ext uri="{FF2B5EF4-FFF2-40B4-BE49-F238E27FC236}">
              <a16:creationId xmlns:a16="http://schemas.microsoft.com/office/drawing/2014/main" id="{00000000-0008-0000-0000-00001B1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p.m.</a:t>
          </a:r>
        </a:p>
      </xdr:txBody>
    </xdr:sp>
    <xdr:clientData/>
  </xdr:twoCellAnchor>
  <xdr:twoCellAnchor editAs="oneCell">
    <xdr:from>
      <xdr:col>15</xdr:col>
      <xdr:colOff>6350</xdr:colOff>
      <xdr:row>1</xdr:row>
      <xdr:rowOff>0</xdr:rowOff>
    </xdr:from>
    <xdr:to>
      <xdr:col>16</xdr:col>
      <xdr:colOff>27305</xdr:colOff>
      <xdr:row>2</xdr:row>
      <xdr:rowOff>10795</xdr:rowOff>
    </xdr:to>
    <xdr:sp macro="" textlink="">
      <xdr:nvSpPr>
        <xdr:cNvPr id="7196" name="Check Box 28" hidden="1">
          <a:extLst>
            <a:ext uri="{63B3BB69-23CF-44E3-9099-C40C66FF867C}">
              <a14:compatExt xmlns:a14="http://schemas.microsoft.com/office/drawing/2010/main" spid="_x0000_s7196"/>
            </a:ext>
            <a:ext uri="{FF2B5EF4-FFF2-40B4-BE49-F238E27FC236}">
              <a16:creationId xmlns:a16="http://schemas.microsoft.com/office/drawing/2014/main" id="{00000000-0008-0000-0000-00001C1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a.m.</a:t>
          </a:r>
        </a:p>
      </xdr:txBody>
    </xdr:sp>
    <xdr:clientData/>
  </xdr:twoCellAnchor>
  <xdr:twoCellAnchor editAs="oneCell">
    <xdr:from>
      <xdr:col>15</xdr:col>
      <xdr:colOff>6350</xdr:colOff>
      <xdr:row>1</xdr:row>
      <xdr:rowOff>184150</xdr:rowOff>
    </xdr:from>
    <xdr:to>
      <xdr:col>16</xdr:col>
      <xdr:colOff>27305</xdr:colOff>
      <xdr:row>3</xdr:row>
      <xdr:rowOff>0</xdr:rowOff>
    </xdr:to>
    <xdr:sp macro="" textlink="">
      <xdr:nvSpPr>
        <xdr:cNvPr id="7197" name="Check Box 29" hidden="1">
          <a:extLst>
            <a:ext uri="{63B3BB69-23CF-44E3-9099-C40C66FF867C}">
              <a14:compatExt xmlns:a14="http://schemas.microsoft.com/office/drawing/2010/main" spid="_x0000_s7197"/>
            </a:ext>
            <a:ext uri="{FF2B5EF4-FFF2-40B4-BE49-F238E27FC236}">
              <a16:creationId xmlns:a16="http://schemas.microsoft.com/office/drawing/2014/main" id="{00000000-0008-0000-0000-00001D1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p.m.</a:t>
          </a:r>
        </a:p>
      </xdr:txBody>
    </xdr:sp>
    <xdr:clientData/>
  </xdr:twoCellAnchor>
  <xdr:twoCellAnchor editAs="oneCell">
    <xdr:from>
      <xdr:col>5</xdr:col>
      <xdr:colOff>38100</xdr:colOff>
      <xdr:row>3</xdr:row>
      <xdr:rowOff>0</xdr:rowOff>
    </xdr:from>
    <xdr:to>
      <xdr:col>7</xdr:col>
      <xdr:colOff>0</xdr:colOff>
      <xdr:row>4</xdr:row>
      <xdr:rowOff>9525</xdr:rowOff>
    </xdr:to>
    <xdr:sp macro="" textlink="">
      <xdr:nvSpPr>
        <xdr:cNvPr id="7199" name="Check Box 31" hidden="1">
          <a:extLst>
            <a:ext uri="{63B3BB69-23CF-44E3-9099-C40C66FF867C}">
              <a14:compatExt xmlns:a14="http://schemas.microsoft.com/office/drawing/2010/main" spid="_x0000_s7199"/>
            </a:ext>
            <a:ext uri="{FF2B5EF4-FFF2-40B4-BE49-F238E27FC236}">
              <a16:creationId xmlns:a16="http://schemas.microsoft.com/office/drawing/2014/main" id="{00000000-0008-0000-0000-00001F1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p.m.</a:t>
          </a:r>
        </a:p>
      </xdr:txBody>
    </xdr:sp>
    <xdr:clientData/>
  </xdr:twoCellAnchor>
  <xdr:twoCellAnchor editAs="oneCell">
    <xdr:from>
      <xdr:col>5</xdr:col>
      <xdr:colOff>38100</xdr:colOff>
      <xdr:row>2</xdr:row>
      <xdr:rowOff>0</xdr:rowOff>
    </xdr:from>
    <xdr:to>
      <xdr:col>7</xdr:col>
      <xdr:colOff>0</xdr:colOff>
      <xdr:row>3</xdr:row>
      <xdr:rowOff>9525</xdr:rowOff>
    </xdr:to>
    <xdr:sp macro="" textlink="">
      <xdr:nvSpPr>
        <xdr:cNvPr id="7200" name="Check Box 32" hidden="1">
          <a:extLst>
            <a:ext uri="{63B3BB69-23CF-44E3-9099-C40C66FF867C}">
              <a14:compatExt xmlns:a14="http://schemas.microsoft.com/office/drawing/2010/main" spid="_x0000_s7200"/>
            </a:ext>
            <a:ext uri="{FF2B5EF4-FFF2-40B4-BE49-F238E27FC236}">
              <a16:creationId xmlns:a16="http://schemas.microsoft.com/office/drawing/2014/main" id="{00000000-0008-0000-0000-0000201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a.m.</a:t>
          </a:r>
        </a:p>
      </xdr:txBody>
    </xdr:sp>
    <xdr:clientData/>
  </xdr:twoCellAnchor>
  <xdr:twoCellAnchor editAs="oneCell">
    <xdr:from>
      <xdr:col>6</xdr:col>
      <xdr:colOff>457200</xdr:colOff>
      <xdr:row>2</xdr:row>
      <xdr:rowOff>6350</xdr:rowOff>
    </xdr:from>
    <xdr:to>
      <xdr:col>8</xdr:col>
      <xdr:colOff>10794</xdr:colOff>
      <xdr:row>3</xdr:row>
      <xdr:rowOff>27305</xdr:rowOff>
    </xdr:to>
    <xdr:sp macro="" textlink="">
      <xdr:nvSpPr>
        <xdr:cNvPr id="7201" name="Check Box 33" hidden="1">
          <a:extLst>
            <a:ext uri="{63B3BB69-23CF-44E3-9099-C40C66FF867C}">
              <a14:compatExt xmlns:a14="http://schemas.microsoft.com/office/drawing/2010/main" spid="_x0000_s7201"/>
            </a:ext>
            <a:ext uri="{FF2B5EF4-FFF2-40B4-BE49-F238E27FC236}">
              <a16:creationId xmlns:a16="http://schemas.microsoft.com/office/drawing/2014/main" id="{00000000-0008-0000-0000-0000211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a.m.</a:t>
          </a:r>
        </a:p>
      </xdr:txBody>
    </xdr:sp>
    <xdr:clientData/>
  </xdr:twoCellAnchor>
  <xdr:twoCellAnchor editAs="oneCell">
    <xdr:from>
      <xdr:col>6</xdr:col>
      <xdr:colOff>457200</xdr:colOff>
      <xdr:row>3</xdr:row>
      <xdr:rowOff>0</xdr:rowOff>
    </xdr:from>
    <xdr:to>
      <xdr:col>8</xdr:col>
      <xdr:colOff>10794</xdr:colOff>
      <xdr:row>4</xdr:row>
      <xdr:rowOff>9525</xdr:rowOff>
    </xdr:to>
    <xdr:sp macro="" textlink="">
      <xdr:nvSpPr>
        <xdr:cNvPr id="7202" name="Check Box 34" hidden="1">
          <a:extLst>
            <a:ext uri="{63B3BB69-23CF-44E3-9099-C40C66FF867C}">
              <a14:compatExt xmlns:a14="http://schemas.microsoft.com/office/drawing/2010/main" spid="_x0000_s7202"/>
            </a:ext>
            <a:ext uri="{FF2B5EF4-FFF2-40B4-BE49-F238E27FC236}">
              <a16:creationId xmlns:a16="http://schemas.microsoft.com/office/drawing/2014/main" id="{00000000-0008-0000-0000-0000221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p.m.</a:t>
          </a:r>
        </a:p>
      </xdr:txBody>
    </xdr:sp>
    <xdr:clientData/>
  </xdr:twoCellAnchor>
  <xdr:twoCellAnchor editAs="oneCell">
    <xdr:from>
      <xdr:col>15</xdr:col>
      <xdr:colOff>6350</xdr:colOff>
      <xdr:row>1</xdr:row>
      <xdr:rowOff>0</xdr:rowOff>
    </xdr:from>
    <xdr:to>
      <xdr:col>16</xdr:col>
      <xdr:colOff>27305</xdr:colOff>
      <xdr:row>2</xdr:row>
      <xdr:rowOff>10795</xdr:rowOff>
    </xdr:to>
    <xdr:sp macro="" textlink="">
      <xdr:nvSpPr>
        <xdr:cNvPr id="7216" name="Check Box 48" hidden="1">
          <a:extLst>
            <a:ext uri="{63B3BB69-23CF-44E3-9099-C40C66FF867C}">
              <a14:compatExt xmlns:a14="http://schemas.microsoft.com/office/drawing/2010/main" spid="_x0000_s7216"/>
            </a:ext>
            <a:ext uri="{FF2B5EF4-FFF2-40B4-BE49-F238E27FC236}">
              <a16:creationId xmlns:a16="http://schemas.microsoft.com/office/drawing/2014/main" id="{00000000-0008-0000-0000-0000301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a.m.</a:t>
          </a:r>
        </a:p>
      </xdr:txBody>
    </xdr:sp>
    <xdr:clientData/>
  </xdr:twoCellAnchor>
  <xdr:twoCellAnchor editAs="oneCell">
    <xdr:from>
      <xdr:col>15</xdr:col>
      <xdr:colOff>6350</xdr:colOff>
      <xdr:row>1</xdr:row>
      <xdr:rowOff>184150</xdr:rowOff>
    </xdr:from>
    <xdr:to>
      <xdr:col>16</xdr:col>
      <xdr:colOff>27305</xdr:colOff>
      <xdr:row>3</xdr:row>
      <xdr:rowOff>0</xdr:rowOff>
    </xdr:to>
    <xdr:sp macro="" textlink="">
      <xdr:nvSpPr>
        <xdr:cNvPr id="7217" name="Check Box 49" hidden="1">
          <a:extLst>
            <a:ext uri="{63B3BB69-23CF-44E3-9099-C40C66FF867C}">
              <a14:compatExt xmlns:a14="http://schemas.microsoft.com/office/drawing/2010/main" spid="_x0000_s7217"/>
            </a:ext>
            <a:ext uri="{FF2B5EF4-FFF2-40B4-BE49-F238E27FC236}">
              <a16:creationId xmlns:a16="http://schemas.microsoft.com/office/drawing/2014/main" id="{00000000-0008-0000-0000-0000311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p.m.</a:t>
          </a:r>
        </a:p>
      </xdr:txBody>
    </xdr:sp>
    <xdr:clientData/>
  </xdr:twoCellAnchor>
  <xdr:twoCellAnchor editAs="oneCell">
    <xdr:from>
      <xdr:col>22</xdr:col>
      <xdr:colOff>0</xdr:colOff>
      <xdr:row>26</xdr:row>
      <xdr:rowOff>107950</xdr:rowOff>
    </xdr:from>
    <xdr:to>
      <xdr:col>25</xdr:col>
      <xdr:colOff>75565</xdr:colOff>
      <xdr:row>27</xdr:row>
      <xdr:rowOff>103505</xdr:rowOff>
    </xdr:to>
    <xdr:sp macro="" textlink="">
      <xdr:nvSpPr>
        <xdr:cNvPr id="7218" name="Drop Down 50" hidden="1">
          <a:extLst>
            <a:ext uri="{63B3BB69-23CF-44E3-9099-C40C66FF867C}">
              <a14:compatExt xmlns:a14="http://schemas.microsoft.com/office/drawing/2010/main" spid="_x0000_s7218"/>
            </a:ext>
            <a:ext uri="{FF2B5EF4-FFF2-40B4-BE49-F238E27FC236}">
              <a16:creationId xmlns:a16="http://schemas.microsoft.com/office/drawing/2014/main" id="{00000000-0008-0000-0000-0000321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26</xdr:row>
      <xdr:rowOff>107950</xdr:rowOff>
    </xdr:from>
    <xdr:to>
      <xdr:col>25</xdr:col>
      <xdr:colOff>35657</xdr:colOff>
      <xdr:row>27</xdr:row>
      <xdr:rowOff>103505</xdr:rowOff>
    </xdr:to>
    <xdr:sp macro="" textlink="">
      <xdr:nvSpPr>
        <xdr:cNvPr id="7223" name="Drop Down 55" hidden="1">
          <a:extLst>
            <a:ext uri="{63B3BB69-23CF-44E3-9099-C40C66FF867C}">
              <a14:compatExt xmlns:a14="http://schemas.microsoft.com/office/drawing/2010/main" spid="_x0000_s7223"/>
            </a:ext>
            <a:ext uri="{FF2B5EF4-FFF2-40B4-BE49-F238E27FC236}">
              <a16:creationId xmlns:a16="http://schemas.microsoft.com/office/drawing/2014/main" id="{00000000-0008-0000-0000-0000371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27</xdr:row>
      <xdr:rowOff>139700</xdr:rowOff>
    </xdr:from>
    <xdr:to>
      <xdr:col>25</xdr:col>
      <xdr:colOff>35657</xdr:colOff>
      <xdr:row>28</xdr:row>
      <xdr:rowOff>149225</xdr:rowOff>
    </xdr:to>
    <xdr:sp macro="" textlink="">
      <xdr:nvSpPr>
        <xdr:cNvPr id="7224" name="Drop Down 56" hidden="1">
          <a:extLst>
            <a:ext uri="{63B3BB69-23CF-44E3-9099-C40C66FF867C}">
              <a14:compatExt xmlns:a14="http://schemas.microsoft.com/office/drawing/2010/main" spid="_x0000_s7224"/>
            </a:ext>
            <a:ext uri="{FF2B5EF4-FFF2-40B4-BE49-F238E27FC236}">
              <a16:creationId xmlns:a16="http://schemas.microsoft.com/office/drawing/2014/main" id="{00000000-0008-0000-0000-0000381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28</xdr:row>
      <xdr:rowOff>158750</xdr:rowOff>
    </xdr:from>
    <xdr:to>
      <xdr:col>25</xdr:col>
      <xdr:colOff>35657</xdr:colOff>
      <xdr:row>29</xdr:row>
      <xdr:rowOff>163195</xdr:rowOff>
    </xdr:to>
    <xdr:sp macro="" textlink="">
      <xdr:nvSpPr>
        <xdr:cNvPr id="7225" name="Drop Down 57" hidden="1">
          <a:extLst>
            <a:ext uri="{63B3BB69-23CF-44E3-9099-C40C66FF867C}">
              <a14:compatExt xmlns:a14="http://schemas.microsoft.com/office/drawing/2010/main" spid="_x0000_s7225"/>
            </a:ext>
            <a:ext uri="{FF2B5EF4-FFF2-40B4-BE49-F238E27FC236}">
              <a16:creationId xmlns:a16="http://schemas.microsoft.com/office/drawing/2014/main" id="{00000000-0008-0000-0000-0000391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27</xdr:row>
      <xdr:rowOff>139700</xdr:rowOff>
    </xdr:from>
    <xdr:to>
      <xdr:col>25</xdr:col>
      <xdr:colOff>75565</xdr:colOff>
      <xdr:row>28</xdr:row>
      <xdr:rowOff>149225</xdr:rowOff>
    </xdr:to>
    <xdr:sp macro="" textlink="">
      <xdr:nvSpPr>
        <xdr:cNvPr id="7226" name="Drop Down 58" hidden="1">
          <a:extLst>
            <a:ext uri="{63B3BB69-23CF-44E3-9099-C40C66FF867C}">
              <a14:compatExt xmlns:a14="http://schemas.microsoft.com/office/drawing/2010/main" spid="_x0000_s7226"/>
            </a:ext>
            <a:ext uri="{FF2B5EF4-FFF2-40B4-BE49-F238E27FC236}">
              <a16:creationId xmlns:a16="http://schemas.microsoft.com/office/drawing/2014/main" id="{00000000-0008-0000-0000-00003A1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28</xdr:row>
      <xdr:rowOff>158750</xdr:rowOff>
    </xdr:from>
    <xdr:to>
      <xdr:col>25</xdr:col>
      <xdr:colOff>75565</xdr:colOff>
      <xdr:row>29</xdr:row>
      <xdr:rowOff>163195</xdr:rowOff>
    </xdr:to>
    <xdr:sp macro="" textlink="">
      <xdr:nvSpPr>
        <xdr:cNvPr id="7227" name="Drop Down 59" hidden="1">
          <a:extLst>
            <a:ext uri="{63B3BB69-23CF-44E3-9099-C40C66FF867C}">
              <a14:compatExt xmlns:a14="http://schemas.microsoft.com/office/drawing/2010/main" spid="_x0000_s7227"/>
            </a:ext>
            <a:ext uri="{FF2B5EF4-FFF2-40B4-BE49-F238E27FC236}">
              <a16:creationId xmlns:a16="http://schemas.microsoft.com/office/drawing/2014/main" id="{00000000-0008-0000-0000-00003B1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20</xdr:col>
      <xdr:colOff>238693</xdr:colOff>
      <xdr:row>14</xdr:row>
      <xdr:rowOff>190500</xdr:rowOff>
    </xdr:from>
    <xdr:to>
      <xdr:col>20</xdr:col>
      <xdr:colOff>531471</xdr:colOff>
      <xdr:row>16</xdr:row>
      <xdr:rowOff>48895</xdr:rowOff>
    </xdr:to>
    <xdr:sp macro="" textlink="">
      <xdr:nvSpPr>
        <xdr:cNvPr id="7229" name="Check Box 61" hidden="1">
          <a:extLst>
            <a:ext uri="{63B3BB69-23CF-44E3-9099-C40C66FF867C}">
              <a14:compatExt xmlns:a14="http://schemas.microsoft.com/office/drawing/2010/main" spid="_x0000_s7229"/>
            </a:ext>
            <a:ext uri="{FF2B5EF4-FFF2-40B4-BE49-F238E27FC236}">
              <a16:creationId xmlns:a16="http://schemas.microsoft.com/office/drawing/2014/main" id="{00000000-0008-0000-0000-00003D1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21</xdr:col>
      <xdr:colOff>20061</xdr:colOff>
      <xdr:row>14</xdr:row>
      <xdr:rowOff>190500</xdr:rowOff>
    </xdr:from>
    <xdr:to>
      <xdr:col>22</xdr:col>
      <xdr:colOff>159971</xdr:colOff>
      <xdr:row>16</xdr:row>
      <xdr:rowOff>48895</xdr:rowOff>
    </xdr:to>
    <xdr:sp macro="" textlink="">
      <xdr:nvSpPr>
        <xdr:cNvPr id="7230" name="Check Box 62" hidden="1">
          <a:extLst>
            <a:ext uri="{63B3BB69-23CF-44E3-9099-C40C66FF867C}">
              <a14:compatExt xmlns:a14="http://schemas.microsoft.com/office/drawing/2010/main" spid="_x0000_s7230"/>
            </a:ext>
            <a:ext uri="{FF2B5EF4-FFF2-40B4-BE49-F238E27FC236}">
              <a16:creationId xmlns:a16="http://schemas.microsoft.com/office/drawing/2014/main" id="{00000000-0008-0000-0000-00003E1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21</xdr:col>
      <xdr:colOff>20061</xdr:colOff>
      <xdr:row>16</xdr:row>
      <xdr:rowOff>27305</xdr:rowOff>
    </xdr:from>
    <xdr:to>
      <xdr:col>22</xdr:col>
      <xdr:colOff>159971</xdr:colOff>
      <xdr:row>17</xdr:row>
      <xdr:rowOff>48895</xdr:rowOff>
    </xdr:to>
    <xdr:sp macro="" textlink="">
      <xdr:nvSpPr>
        <xdr:cNvPr id="7231" name="Check Box 63" hidden="1">
          <a:extLst>
            <a:ext uri="{63B3BB69-23CF-44E3-9099-C40C66FF867C}">
              <a14:compatExt xmlns:a14="http://schemas.microsoft.com/office/drawing/2010/main" spid="_x0000_s7231"/>
            </a:ext>
            <a:ext uri="{FF2B5EF4-FFF2-40B4-BE49-F238E27FC236}">
              <a16:creationId xmlns:a16="http://schemas.microsoft.com/office/drawing/2014/main" id="{00000000-0008-0000-0000-00003F1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20</xdr:col>
      <xdr:colOff>238693</xdr:colOff>
      <xdr:row>16</xdr:row>
      <xdr:rowOff>27305</xdr:rowOff>
    </xdr:from>
    <xdr:to>
      <xdr:col>20</xdr:col>
      <xdr:colOff>531471</xdr:colOff>
      <xdr:row>17</xdr:row>
      <xdr:rowOff>48895</xdr:rowOff>
    </xdr:to>
    <xdr:sp macro="" textlink="">
      <xdr:nvSpPr>
        <xdr:cNvPr id="7232" name="Check Box 64" hidden="1">
          <a:extLst>
            <a:ext uri="{63B3BB69-23CF-44E3-9099-C40C66FF867C}">
              <a14:compatExt xmlns:a14="http://schemas.microsoft.com/office/drawing/2010/main" spid="_x0000_s7232"/>
            </a:ext>
            <a:ext uri="{FF2B5EF4-FFF2-40B4-BE49-F238E27FC236}">
              <a16:creationId xmlns:a16="http://schemas.microsoft.com/office/drawing/2014/main" id="{00000000-0008-0000-0000-0000401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20</xdr:col>
      <xdr:colOff>238693</xdr:colOff>
      <xdr:row>17</xdr:row>
      <xdr:rowOff>34925</xdr:rowOff>
    </xdr:from>
    <xdr:to>
      <xdr:col>20</xdr:col>
      <xdr:colOff>531471</xdr:colOff>
      <xdr:row>18</xdr:row>
      <xdr:rowOff>38100</xdr:rowOff>
    </xdr:to>
    <xdr:sp macro="" textlink="">
      <xdr:nvSpPr>
        <xdr:cNvPr id="7233" name="Check Box 65" hidden="1">
          <a:extLst>
            <a:ext uri="{63B3BB69-23CF-44E3-9099-C40C66FF867C}">
              <a14:compatExt xmlns:a14="http://schemas.microsoft.com/office/drawing/2010/main" spid="_x0000_s7233"/>
            </a:ext>
            <a:ext uri="{FF2B5EF4-FFF2-40B4-BE49-F238E27FC236}">
              <a16:creationId xmlns:a16="http://schemas.microsoft.com/office/drawing/2014/main" id="{00000000-0008-0000-0000-0000411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21</xdr:col>
      <xdr:colOff>20061</xdr:colOff>
      <xdr:row>17</xdr:row>
      <xdr:rowOff>34925</xdr:rowOff>
    </xdr:from>
    <xdr:to>
      <xdr:col>22</xdr:col>
      <xdr:colOff>159971</xdr:colOff>
      <xdr:row>18</xdr:row>
      <xdr:rowOff>38100</xdr:rowOff>
    </xdr:to>
    <xdr:sp macro="" textlink="">
      <xdr:nvSpPr>
        <xdr:cNvPr id="7234" name="Check Box 66" hidden="1">
          <a:extLst>
            <a:ext uri="{63B3BB69-23CF-44E3-9099-C40C66FF867C}">
              <a14:compatExt xmlns:a14="http://schemas.microsoft.com/office/drawing/2010/main" spid="_x0000_s7234"/>
            </a:ext>
            <a:ext uri="{FF2B5EF4-FFF2-40B4-BE49-F238E27FC236}">
              <a16:creationId xmlns:a16="http://schemas.microsoft.com/office/drawing/2014/main" id="{00000000-0008-0000-0000-0000421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20</xdr:col>
      <xdr:colOff>238693</xdr:colOff>
      <xdr:row>18</xdr:row>
      <xdr:rowOff>27305</xdr:rowOff>
    </xdr:from>
    <xdr:to>
      <xdr:col>20</xdr:col>
      <xdr:colOff>531471</xdr:colOff>
      <xdr:row>19</xdr:row>
      <xdr:rowOff>48895</xdr:rowOff>
    </xdr:to>
    <xdr:sp macro="" textlink="">
      <xdr:nvSpPr>
        <xdr:cNvPr id="7236" name="Check Box 68" hidden="1">
          <a:extLst>
            <a:ext uri="{63B3BB69-23CF-44E3-9099-C40C66FF867C}">
              <a14:compatExt xmlns:a14="http://schemas.microsoft.com/office/drawing/2010/main" spid="_x0000_s7236"/>
            </a:ext>
            <a:ext uri="{FF2B5EF4-FFF2-40B4-BE49-F238E27FC236}">
              <a16:creationId xmlns:a16="http://schemas.microsoft.com/office/drawing/2014/main" id="{00000000-0008-0000-0000-0000441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21</xdr:col>
      <xdr:colOff>28316</xdr:colOff>
      <xdr:row>18</xdr:row>
      <xdr:rowOff>27305</xdr:rowOff>
    </xdr:from>
    <xdr:to>
      <xdr:col>22</xdr:col>
      <xdr:colOff>165051</xdr:colOff>
      <xdr:row>19</xdr:row>
      <xdr:rowOff>48895</xdr:rowOff>
    </xdr:to>
    <xdr:sp macro="" textlink="">
      <xdr:nvSpPr>
        <xdr:cNvPr id="7237" name="Check Box 69" hidden="1">
          <a:extLst>
            <a:ext uri="{63B3BB69-23CF-44E3-9099-C40C66FF867C}">
              <a14:compatExt xmlns:a14="http://schemas.microsoft.com/office/drawing/2010/main" spid="_x0000_s7237"/>
            </a:ext>
            <a:ext uri="{FF2B5EF4-FFF2-40B4-BE49-F238E27FC236}">
              <a16:creationId xmlns:a16="http://schemas.microsoft.com/office/drawing/2014/main" id="{00000000-0008-0000-0000-0000451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40</xdr:row>
      <xdr:rowOff>12700</xdr:rowOff>
    </xdr:from>
    <xdr:to>
      <xdr:col>26</xdr:col>
      <xdr:colOff>237637</xdr:colOff>
      <xdr:row>41</xdr:row>
      <xdr:rowOff>0</xdr:rowOff>
    </xdr:to>
    <xdr:sp macro="" textlink="">
      <xdr:nvSpPr>
        <xdr:cNvPr id="7238" name="Drop Down 70" hidden="1">
          <a:extLst>
            <a:ext uri="{63B3BB69-23CF-44E3-9099-C40C66FF867C}">
              <a14:compatExt xmlns:a14="http://schemas.microsoft.com/office/drawing/2010/main" spid="_x0000_s7238"/>
            </a:ext>
            <a:ext uri="{FF2B5EF4-FFF2-40B4-BE49-F238E27FC236}">
              <a16:creationId xmlns:a16="http://schemas.microsoft.com/office/drawing/2014/main" id="{00000000-0008-0000-0000-0000461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50800</xdr:colOff>
      <xdr:row>40</xdr:row>
      <xdr:rowOff>107950</xdr:rowOff>
    </xdr:from>
    <xdr:to>
      <xdr:col>4</xdr:col>
      <xdr:colOff>525992</xdr:colOff>
      <xdr:row>42</xdr:row>
      <xdr:rowOff>163195</xdr:rowOff>
    </xdr:to>
    <xdr:pic>
      <xdr:nvPicPr>
        <xdr:cNvPr id="8061" name="Picture 46">
          <a:extLst>
            <a:ext uri="{FF2B5EF4-FFF2-40B4-BE49-F238E27FC236}">
              <a16:creationId xmlns:a16="http://schemas.microsoft.com/office/drawing/2014/main" id="{00000000-0008-0000-0000-00007D1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7997344"/>
          <a:ext cx="2123594" cy="5523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20</xdr:col>
      <xdr:colOff>238693</xdr:colOff>
      <xdr:row>20</xdr:row>
      <xdr:rowOff>27305</xdr:rowOff>
    </xdr:from>
    <xdr:to>
      <xdr:col>20</xdr:col>
      <xdr:colOff>531471</xdr:colOff>
      <xdr:row>21</xdr:row>
      <xdr:rowOff>48895</xdr:rowOff>
    </xdr:to>
    <xdr:sp macro="" textlink="">
      <xdr:nvSpPr>
        <xdr:cNvPr id="8010" name="Check Box 842" hidden="1">
          <a:extLst>
            <a:ext uri="{63B3BB69-23CF-44E3-9099-C40C66FF867C}">
              <a14:compatExt xmlns:a14="http://schemas.microsoft.com/office/drawing/2010/main" spid="_x0000_s8010"/>
            </a:ext>
            <a:ext uri="{FF2B5EF4-FFF2-40B4-BE49-F238E27FC236}">
              <a16:creationId xmlns:a16="http://schemas.microsoft.com/office/drawing/2014/main" id="{00000000-0008-0000-0000-00004A1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20</xdr:col>
      <xdr:colOff>238693</xdr:colOff>
      <xdr:row>20</xdr:row>
      <xdr:rowOff>27305</xdr:rowOff>
    </xdr:from>
    <xdr:to>
      <xdr:col>20</xdr:col>
      <xdr:colOff>531471</xdr:colOff>
      <xdr:row>21</xdr:row>
      <xdr:rowOff>48895</xdr:rowOff>
    </xdr:to>
    <xdr:sp macro="" textlink="">
      <xdr:nvSpPr>
        <xdr:cNvPr id="8011" name="Check Box 843" hidden="1">
          <a:extLst>
            <a:ext uri="{63B3BB69-23CF-44E3-9099-C40C66FF867C}">
              <a14:compatExt xmlns:a14="http://schemas.microsoft.com/office/drawing/2010/main" spid="_x0000_s8011"/>
            </a:ext>
            <a:ext uri="{FF2B5EF4-FFF2-40B4-BE49-F238E27FC236}">
              <a16:creationId xmlns:a16="http://schemas.microsoft.com/office/drawing/2014/main" id="{00000000-0008-0000-0000-00004B1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</xdr:colOff>
          <xdr:row>23</xdr:row>
          <xdr:rowOff>184150</xdr:rowOff>
        </xdr:from>
        <xdr:to>
          <xdr:col>4</xdr:col>
          <xdr:colOff>558800</xdr:colOff>
          <xdr:row>25</xdr:row>
          <xdr:rowOff>0</xdr:rowOff>
        </xdr:to>
        <xdr:sp macro="" textlink="">
          <xdr:nvSpPr>
            <xdr:cNvPr id="2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p.m.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</xdr:colOff>
          <xdr:row>27</xdr:row>
          <xdr:rowOff>190500</xdr:rowOff>
        </xdr:from>
        <xdr:to>
          <xdr:col>4</xdr:col>
          <xdr:colOff>558800</xdr:colOff>
          <xdr:row>29</xdr:row>
          <xdr:rowOff>19050</xdr:rowOff>
        </xdr:to>
        <xdr:sp macro="" textlink="">
          <xdr:nvSpPr>
            <xdr:cNvPr id="3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a.m.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</xdr:colOff>
          <xdr:row>23</xdr:row>
          <xdr:rowOff>0</xdr:rowOff>
        </xdr:from>
        <xdr:to>
          <xdr:col>4</xdr:col>
          <xdr:colOff>558800</xdr:colOff>
          <xdr:row>24</xdr:row>
          <xdr:rowOff>19050</xdr:rowOff>
        </xdr:to>
        <xdr:sp macro="" textlink="">
          <xdr:nvSpPr>
            <xdr:cNvPr id="4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a.m.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</xdr:colOff>
          <xdr:row>28</xdr:row>
          <xdr:rowOff>152400</xdr:rowOff>
        </xdr:from>
        <xdr:to>
          <xdr:col>4</xdr:col>
          <xdr:colOff>558800</xdr:colOff>
          <xdr:row>29</xdr:row>
          <xdr:rowOff>171450</xdr:rowOff>
        </xdr:to>
        <xdr:sp macro="" textlink="">
          <xdr:nvSpPr>
            <xdr:cNvPr id="5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p.m.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12700</xdr:colOff>
          <xdr:row>1</xdr:row>
          <xdr:rowOff>0</xdr:rowOff>
        </xdr:from>
        <xdr:to>
          <xdr:col>16</xdr:col>
          <xdr:colOff>25400</xdr:colOff>
          <xdr:row>2</xdr:row>
          <xdr:rowOff>19050</xdr:rowOff>
        </xdr:to>
        <xdr:sp macro="" textlink="">
          <xdr:nvSpPr>
            <xdr:cNvPr id="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a.m.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12700</xdr:colOff>
          <xdr:row>1</xdr:row>
          <xdr:rowOff>184150</xdr:rowOff>
        </xdr:from>
        <xdr:to>
          <xdr:col>16</xdr:col>
          <xdr:colOff>25400</xdr:colOff>
          <xdr:row>3</xdr:row>
          <xdr:rowOff>0</xdr:rowOff>
        </xdr:to>
        <xdr:sp macro="" textlink="">
          <xdr:nvSpPr>
            <xdr:cNvPr id="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p.m.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3</xdr:row>
          <xdr:rowOff>0</xdr:rowOff>
        </xdr:from>
        <xdr:to>
          <xdr:col>7</xdr:col>
          <xdr:colOff>0</xdr:colOff>
          <xdr:row>4</xdr:row>
          <xdr:rowOff>6350</xdr:rowOff>
        </xdr:to>
        <xdr:sp macro="" textlink="">
          <xdr:nvSpPr>
            <xdr:cNvPr id="8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p.m.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</xdr:row>
          <xdr:rowOff>0</xdr:rowOff>
        </xdr:from>
        <xdr:to>
          <xdr:col>7</xdr:col>
          <xdr:colOff>0</xdr:colOff>
          <xdr:row>3</xdr:row>
          <xdr:rowOff>19050</xdr:rowOff>
        </xdr:to>
        <xdr:sp macro="" textlink="">
          <xdr:nvSpPr>
            <xdr:cNvPr id="9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a.m.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</xdr:row>
          <xdr:rowOff>12700</xdr:rowOff>
        </xdr:from>
        <xdr:to>
          <xdr:col>8</xdr:col>
          <xdr:colOff>19050</xdr:colOff>
          <xdr:row>3</xdr:row>
          <xdr:rowOff>25400</xdr:rowOff>
        </xdr:to>
        <xdr:sp macro="" textlink="">
          <xdr:nvSpPr>
            <xdr:cNvPr id="10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a.m.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3</xdr:row>
          <xdr:rowOff>0</xdr:rowOff>
        </xdr:from>
        <xdr:to>
          <xdr:col>8</xdr:col>
          <xdr:colOff>6350</xdr:colOff>
          <xdr:row>4</xdr:row>
          <xdr:rowOff>6350</xdr:rowOff>
        </xdr:to>
        <xdr:sp macro="" textlink="">
          <xdr:nvSpPr>
            <xdr:cNvPr id="11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p.m.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12700</xdr:colOff>
          <xdr:row>1</xdr:row>
          <xdr:rowOff>0</xdr:rowOff>
        </xdr:from>
        <xdr:to>
          <xdr:col>16</xdr:col>
          <xdr:colOff>25400</xdr:colOff>
          <xdr:row>2</xdr:row>
          <xdr:rowOff>19050</xdr:rowOff>
        </xdr:to>
        <xdr:sp macro="" textlink="">
          <xdr:nvSpPr>
            <xdr:cNvPr id="12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a.m.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12700</xdr:colOff>
          <xdr:row>1</xdr:row>
          <xdr:rowOff>184150</xdr:rowOff>
        </xdr:from>
        <xdr:to>
          <xdr:col>16</xdr:col>
          <xdr:colOff>25400</xdr:colOff>
          <xdr:row>3</xdr:row>
          <xdr:rowOff>0</xdr:rowOff>
        </xdr:to>
        <xdr:sp macro="" textlink="">
          <xdr:nvSpPr>
            <xdr:cNvPr id="13" name="Check Box 49" hidden="1">
              <a:extLst>
                <a:ext uri="{63B3BB69-23CF-44E3-9099-C40C66FF867C}">
                  <a14:compatExt spid="_x0000_s7217"/>
                </a:ex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p.m.</a:t>
              </a:r>
            </a:p>
          </xdr:txBody>
        </xdr:sp>
        <xdr:clientData/>
      </xdr:twoCellAnchor>
    </mc:Choice>
    <mc:Fallback/>
  </mc:AlternateContent>
  <xdr:oneCellAnchor>
    <xdr:from>
      <xdr:col>22</xdr:col>
      <xdr:colOff>0</xdr:colOff>
      <xdr:row>22</xdr:row>
      <xdr:rowOff>12700</xdr:rowOff>
    </xdr:from>
    <xdr:ext cx="2228850" cy="254000"/>
    <xdr:sp macro="" textlink="">
      <xdr:nvSpPr>
        <xdr:cNvPr id="74" name="Drop Down 70" hidden="1">
          <a:extLst>
            <a:ext uri="{63B3BB69-23CF-44E3-9099-C40C66FF867C}">
              <a14:compatExt xmlns:a14="http://schemas.microsoft.com/office/drawing/2010/main" spid="_x0000_s7238"/>
            </a:ex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 bwMode="auto">
        <a:xfrm>
          <a:off x="9417050" y="7886700"/>
          <a:ext cx="2228850" cy="254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0</xdr:colOff>
      <xdr:row>24</xdr:row>
      <xdr:rowOff>12700</xdr:rowOff>
    </xdr:from>
    <xdr:ext cx="2228850" cy="254000"/>
    <xdr:sp macro="" textlink="">
      <xdr:nvSpPr>
        <xdr:cNvPr id="75" name="Drop Down 70" hidden="1">
          <a:extLst>
            <a:ext uri="{63B3BB69-23CF-44E3-9099-C40C66FF867C}">
              <a14:compatExt xmlns:a14="http://schemas.microsoft.com/office/drawing/2010/main" spid="_x0000_s7238"/>
            </a:ex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 bwMode="auto">
        <a:xfrm>
          <a:off x="9417050" y="4343400"/>
          <a:ext cx="2228850" cy="254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0</xdr:colOff>
      <xdr:row>26</xdr:row>
      <xdr:rowOff>12700</xdr:rowOff>
    </xdr:from>
    <xdr:ext cx="2228850" cy="254000"/>
    <xdr:sp macro="" textlink="">
      <xdr:nvSpPr>
        <xdr:cNvPr id="76" name="Drop Down 70" hidden="1">
          <a:extLst>
            <a:ext uri="{63B3BB69-23CF-44E3-9099-C40C66FF867C}">
              <a14:compatExt xmlns:a14="http://schemas.microsoft.com/office/drawing/2010/main" spid="_x0000_s7238"/>
            </a:ex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 bwMode="auto">
        <a:xfrm>
          <a:off x="9417050" y="4343400"/>
          <a:ext cx="2228850" cy="254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0</xdr:colOff>
      <xdr:row>28</xdr:row>
      <xdr:rowOff>12700</xdr:rowOff>
    </xdr:from>
    <xdr:ext cx="2228850" cy="254000"/>
    <xdr:sp macro="" textlink="">
      <xdr:nvSpPr>
        <xdr:cNvPr id="77" name="Drop Down 70" hidden="1">
          <a:extLst>
            <a:ext uri="{63B3BB69-23CF-44E3-9099-C40C66FF867C}">
              <a14:compatExt xmlns:a14="http://schemas.microsoft.com/office/drawing/2010/main" spid="_x0000_s7238"/>
            </a:ex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 bwMode="auto">
        <a:xfrm>
          <a:off x="9417050" y="4737100"/>
          <a:ext cx="2228850" cy="254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0</xdr:colOff>
      <xdr:row>23</xdr:row>
      <xdr:rowOff>12700</xdr:rowOff>
    </xdr:from>
    <xdr:ext cx="2228850" cy="254000"/>
    <xdr:sp macro="" textlink="">
      <xdr:nvSpPr>
        <xdr:cNvPr id="78" name="Drop Down 70" hidden="1">
          <a:extLst>
            <a:ext uri="{63B3BB69-23CF-44E3-9099-C40C66FF867C}">
              <a14:compatExt xmlns:a14="http://schemas.microsoft.com/office/drawing/2010/main" spid="_x0000_s7238"/>
            </a:ex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 bwMode="auto">
        <a:xfrm>
          <a:off x="9417050" y="4343400"/>
          <a:ext cx="2228850" cy="254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0</xdr:colOff>
      <xdr:row>24</xdr:row>
      <xdr:rowOff>12700</xdr:rowOff>
    </xdr:from>
    <xdr:ext cx="2228850" cy="254000"/>
    <xdr:sp macro="" textlink="">
      <xdr:nvSpPr>
        <xdr:cNvPr id="79" name="Drop Down 70" hidden="1">
          <a:extLst>
            <a:ext uri="{63B3BB69-23CF-44E3-9099-C40C66FF867C}">
              <a14:compatExt xmlns:a14="http://schemas.microsoft.com/office/drawing/2010/main" spid="_x0000_s7238"/>
            </a:ex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 bwMode="auto">
        <a:xfrm>
          <a:off x="9417050" y="4343400"/>
          <a:ext cx="2228850" cy="254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0</xdr:colOff>
      <xdr:row>25</xdr:row>
      <xdr:rowOff>12700</xdr:rowOff>
    </xdr:from>
    <xdr:ext cx="2228850" cy="254000"/>
    <xdr:sp macro="" textlink="">
      <xdr:nvSpPr>
        <xdr:cNvPr id="80" name="Drop Down 70" hidden="1">
          <a:extLst>
            <a:ext uri="{63B3BB69-23CF-44E3-9099-C40C66FF867C}">
              <a14:compatExt xmlns:a14="http://schemas.microsoft.com/office/drawing/2010/main" spid="_x0000_s7238"/>
            </a:ex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 bwMode="auto">
        <a:xfrm>
          <a:off x="9417050" y="4540250"/>
          <a:ext cx="2228850" cy="254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0</xdr:colOff>
      <xdr:row>25</xdr:row>
      <xdr:rowOff>12700</xdr:rowOff>
    </xdr:from>
    <xdr:ext cx="2228850" cy="254000"/>
    <xdr:sp macro="" textlink="">
      <xdr:nvSpPr>
        <xdr:cNvPr id="81" name="Drop Down 70" hidden="1">
          <a:extLst>
            <a:ext uri="{63B3BB69-23CF-44E3-9099-C40C66FF867C}">
              <a14:compatExt xmlns:a14="http://schemas.microsoft.com/office/drawing/2010/main" spid="_x0000_s7238"/>
            </a:ex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 bwMode="auto">
        <a:xfrm>
          <a:off x="9417050" y="4343400"/>
          <a:ext cx="2228850" cy="254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0</xdr:colOff>
      <xdr:row>26</xdr:row>
      <xdr:rowOff>12700</xdr:rowOff>
    </xdr:from>
    <xdr:ext cx="2228850" cy="254000"/>
    <xdr:sp macro="" textlink="">
      <xdr:nvSpPr>
        <xdr:cNvPr id="82" name="Drop Down 70" hidden="1">
          <a:extLst>
            <a:ext uri="{63B3BB69-23CF-44E3-9099-C40C66FF867C}">
              <a14:compatExt xmlns:a14="http://schemas.microsoft.com/office/drawing/2010/main" spid="_x0000_s7238"/>
            </a:ex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 bwMode="auto">
        <a:xfrm>
          <a:off x="9417050" y="4540250"/>
          <a:ext cx="2228850" cy="254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0</xdr:colOff>
      <xdr:row>26</xdr:row>
      <xdr:rowOff>12700</xdr:rowOff>
    </xdr:from>
    <xdr:ext cx="2228850" cy="254000"/>
    <xdr:sp macro="" textlink="">
      <xdr:nvSpPr>
        <xdr:cNvPr id="83" name="Drop Down 70" hidden="1">
          <a:extLst>
            <a:ext uri="{63B3BB69-23CF-44E3-9099-C40C66FF867C}">
              <a14:compatExt xmlns:a14="http://schemas.microsoft.com/office/drawing/2010/main" spid="_x0000_s7238"/>
            </a:ex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 bwMode="auto">
        <a:xfrm>
          <a:off x="9417050" y="4343400"/>
          <a:ext cx="2228850" cy="254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0</xdr:colOff>
      <xdr:row>27</xdr:row>
      <xdr:rowOff>12700</xdr:rowOff>
    </xdr:from>
    <xdr:ext cx="2228850" cy="254000"/>
    <xdr:sp macro="" textlink="">
      <xdr:nvSpPr>
        <xdr:cNvPr id="84" name="Drop Down 70" hidden="1">
          <a:extLst>
            <a:ext uri="{63B3BB69-23CF-44E3-9099-C40C66FF867C}">
              <a14:compatExt xmlns:a14="http://schemas.microsoft.com/office/drawing/2010/main" spid="_x0000_s7238"/>
            </a:ex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 bwMode="auto">
        <a:xfrm>
          <a:off x="9417050" y="4540250"/>
          <a:ext cx="2228850" cy="254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0</xdr:colOff>
      <xdr:row>27</xdr:row>
      <xdr:rowOff>12700</xdr:rowOff>
    </xdr:from>
    <xdr:ext cx="2228850" cy="254000"/>
    <xdr:sp macro="" textlink="">
      <xdr:nvSpPr>
        <xdr:cNvPr id="85" name="Drop Down 70" hidden="1">
          <a:extLst>
            <a:ext uri="{63B3BB69-23CF-44E3-9099-C40C66FF867C}">
              <a14:compatExt xmlns:a14="http://schemas.microsoft.com/office/drawing/2010/main" spid="_x0000_s7238"/>
            </a:ex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 bwMode="auto">
        <a:xfrm>
          <a:off x="9417050" y="4343400"/>
          <a:ext cx="2228850" cy="254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0</xdr:colOff>
      <xdr:row>28</xdr:row>
      <xdr:rowOff>12700</xdr:rowOff>
    </xdr:from>
    <xdr:ext cx="2228850" cy="254000"/>
    <xdr:sp macro="" textlink="">
      <xdr:nvSpPr>
        <xdr:cNvPr id="86" name="Drop Down 70" hidden="1">
          <a:extLst>
            <a:ext uri="{63B3BB69-23CF-44E3-9099-C40C66FF867C}">
              <a14:compatExt xmlns:a14="http://schemas.microsoft.com/office/drawing/2010/main" spid="_x0000_s7238"/>
            </a:ex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 bwMode="auto">
        <a:xfrm>
          <a:off x="9417050" y="4540250"/>
          <a:ext cx="2228850" cy="254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0</xdr:colOff>
      <xdr:row>28</xdr:row>
      <xdr:rowOff>12700</xdr:rowOff>
    </xdr:from>
    <xdr:ext cx="2228850" cy="254000"/>
    <xdr:sp macro="" textlink="">
      <xdr:nvSpPr>
        <xdr:cNvPr id="87" name="Drop Down 70" hidden="1">
          <a:extLst>
            <a:ext uri="{63B3BB69-23CF-44E3-9099-C40C66FF867C}">
              <a14:compatExt xmlns:a14="http://schemas.microsoft.com/office/drawing/2010/main" spid="_x0000_s7238"/>
            </a:ex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 bwMode="auto">
        <a:xfrm>
          <a:off x="9417050" y="4343400"/>
          <a:ext cx="2228850" cy="254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0</xdr:colOff>
      <xdr:row>29</xdr:row>
      <xdr:rowOff>12700</xdr:rowOff>
    </xdr:from>
    <xdr:ext cx="2228850" cy="254000"/>
    <xdr:sp macro="" textlink="">
      <xdr:nvSpPr>
        <xdr:cNvPr id="88" name="Drop Down 70" hidden="1">
          <a:extLst>
            <a:ext uri="{63B3BB69-23CF-44E3-9099-C40C66FF867C}">
              <a14:compatExt xmlns:a14="http://schemas.microsoft.com/office/drawing/2010/main" spid="_x0000_s7238"/>
            </a:ex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 bwMode="auto">
        <a:xfrm>
          <a:off x="9417050" y="4540250"/>
          <a:ext cx="2228850" cy="254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69"/>
  <sheetViews>
    <sheetView showGridLines="0" showZeros="0" tabSelected="1" zoomScale="125" zoomScaleNormal="60" workbookViewId="0">
      <selection activeCell="Q19" sqref="Q19"/>
    </sheetView>
  </sheetViews>
  <sheetFormatPr defaultColWidth="9.1796875" defaultRowHeight="15.5" x14ac:dyDescent="0.35"/>
  <cols>
    <col min="1" max="1" width="0.81640625" style="1" customWidth="1"/>
    <col min="2" max="4" width="7.54296875" style="1" customWidth="1"/>
    <col min="5" max="5" width="12.6328125" style="1" customWidth="1"/>
    <col min="6" max="6" width="0.81640625" style="1" customWidth="1"/>
    <col min="7" max="8" width="6.54296875" style="1" customWidth="1"/>
    <col min="9" max="10" width="8.453125" style="1" customWidth="1"/>
    <col min="11" max="11" width="7.81640625" style="1" customWidth="1"/>
    <col min="12" max="12" width="12.08984375" style="1" customWidth="1"/>
    <col min="13" max="13" width="12" style="52" customWidth="1"/>
    <col min="14" max="14" width="1.54296875" style="1" customWidth="1"/>
    <col min="15" max="16" width="6.54296875" style="1" customWidth="1"/>
    <col min="17" max="19" width="8.453125" style="1" customWidth="1"/>
    <col min="20" max="20" width="8.08984375" style="1" customWidth="1"/>
    <col min="21" max="21" width="12" style="201" customWidth="1"/>
    <col min="22" max="22" width="2" style="1" customWidth="1"/>
    <col min="23" max="23" width="5" style="1" customWidth="1"/>
    <col min="24" max="24" width="6.54296875" style="1" customWidth="1"/>
    <col min="25" max="27" width="8.453125" style="1" customWidth="1"/>
    <col min="28" max="28" width="8.26953125" style="1" customWidth="1"/>
    <col min="29" max="29" width="13" style="1" customWidth="1"/>
    <col min="30" max="30" width="8.7265625" style="1" customWidth="1"/>
    <col min="31" max="16384" width="9.1796875" style="2"/>
  </cols>
  <sheetData>
    <row r="1" spans="2:30" ht="15.75" customHeight="1" thickBot="1" x14ac:dyDescent="0.4">
      <c r="B1" s="18"/>
      <c r="C1" s="1" t="s">
        <v>44</v>
      </c>
      <c r="G1" s="88" t="s">
        <v>0</v>
      </c>
      <c r="H1" s="89"/>
      <c r="M1" s="58"/>
      <c r="O1" s="88" t="s">
        <v>0</v>
      </c>
      <c r="P1" s="89"/>
      <c r="U1" s="208"/>
      <c r="W1" s="87"/>
      <c r="X1" s="87"/>
    </row>
    <row r="2" spans="2:30" ht="15.75" customHeight="1" thickBot="1" x14ac:dyDescent="0.4">
      <c r="B2" t="s">
        <v>49</v>
      </c>
      <c r="C2"/>
      <c r="D2"/>
      <c r="E2"/>
      <c r="G2" s="43"/>
      <c r="H2" s="44"/>
      <c r="M2" s="58"/>
      <c r="N2" s="1" t="s">
        <v>1</v>
      </c>
      <c r="O2" s="114"/>
      <c r="P2" s="3"/>
      <c r="Q2" s="92" t="s">
        <v>25</v>
      </c>
      <c r="R2" s="93"/>
      <c r="S2" s="93"/>
      <c r="T2" s="94"/>
      <c r="U2" s="208"/>
      <c r="V2" s="58"/>
      <c r="W2" s="59"/>
      <c r="X2" s="2"/>
      <c r="Y2" s="2"/>
      <c r="Z2" s="2"/>
      <c r="AA2" s="2"/>
      <c r="AB2" s="2"/>
      <c r="AC2" s="2"/>
      <c r="AD2" s="2"/>
    </row>
    <row r="3" spans="2:30" ht="15.75" customHeight="1" thickBot="1" x14ac:dyDescent="0.4">
      <c r="B3" s="147" t="s">
        <v>2</v>
      </c>
      <c r="C3" s="147"/>
      <c r="D3" s="147"/>
      <c r="E3" s="147"/>
      <c r="G3" s="4"/>
      <c r="H3" s="5"/>
      <c r="I3" s="92" t="s">
        <v>20</v>
      </c>
      <c r="J3" s="93"/>
      <c r="K3" s="93"/>
      <c r="L3" s="94"/>
      <c r="M3" s="58"/>
      <c r="O3" s="115"/>
      <c r="P3" s="6"/>
      <c r="Q3" s="95"/>
      <c r="R3" s="96"/>
      <c r="S3" s="96"/>
      <c r="T3" s="97"/>
      <c r="U3" s="208"/>
      <c r="V3" s="58"/>
      <c r="W3" s="59"/>
      <c r="Y3" s="2"/>
      <c r="Z3" s="2"/>
      <c r="AA3" s="2"/>
      <c r="AB3" s="2"/>
      <c r="AC3" s="2"/>
      <c r="AD3" s="2"/>
    </row>
    <row r="4" spans="2:30" ht="15.75" customHeight="1" thickBot="1" x14ac:dyDescent="0.4">
      <c r="B4" s="147"/>
      <c r="C4" s="147"/>
      <c r="D4" s="147"/>
      <c r="E4" s="147"/>
      <c r="G4" s="7"/>
      <c r="H4" s="8"/>
      <c r="I4" s="95"/>
      <c r="J4" s="96"/>
      <c r="K4" s="96"/>
      <c r="L4" s="97"/>
      <c r="M4" s="58"/>
      <c r="O4" s="20"/>
      <c r="P4" s="21"/>
      <c r="Q4" s="22" t="s">
        <v>3</v>
      </c>
      <c r="R4" s="21"/>
      <c r="S4" s="21"/>
      <c r="T4" s="21"/>
      <c r="W4" s="2"/>
      <c r="X4" s="2"/>
      <c r="Y4" s="2"/>
      <c r="Z4" s="2"/>
      <c r="AA4" s="2"/>
      <c r="AB4" s="2"/>
      <c r="AC4" s="2"/>
      <c r="AD4" s="2"/>
    </row>
    <row r="5" spans="2:30" ht="15.75" customHeight="1" x14ac:dyDescent="0.35">
      <c r="B5" s="38" t="s">
        <v>48</v>
      </c>
      <c r="C5" s="19"/>
      <c r="D5" s="19"/>
      <c r="E5" s="19"/>
      <c r="G5" s="20"/>
      <c r="H5" s="21"/>
      <c r="I5" s="22" t="s">
        <v>3</v>
      </c>
      <c r="J5" s="21"/>
      <c r="K5" s="21"/>
      <c r="L5" s="21"/>
      <c r="M5" s="53"/>
      <c r="O5" s="24"/>
      <c r="P5" s="72" t="s">
        <v>24</v>
      </c>
      <c r="Q5" s="73"/>
      <c r="R5" s="73"/>
      <c r="S5" s="73"/>
      <c r="T5" s="205">
        <v>50</v>
      </c>
      <c r="U5" s="57">
        <f t="shared" ref="U5:U12" si="0">+O5*T5</f>
        <v>0</v>
      </c>
      <c r="W5" s="2"/>
      <c r="X5" s="2"/>
      <c r="Y5" s="2"/>
      <c r="Z5" s="2"/>
      <c r="AA5" s="2"/>
      <c r="AB5" s="2"/>
      <c r="AC5" s="2"/>
      <c r="AD5" s="2"/>
    </row>
    <row r="6" spans="2:30" ht="15.75" customHeight="1" x14ac:dyDescent="0.45">
      <c r="B6" s="98" t="s">
        <v>45</v>
      </c>
      <c r="C6" s="99"/>
      <c r="D6" s="99"/>
      <c r="E6" s="100"/>
      <c r="G6" s="24"/>
      <c r="H6" s="24"/>
      <c r="I6" s="72" t="s">
        <v>21</v>
      </c>
      <c r="J6" s="73"/>
      <c r="K6" s="73"/>
      <c r="L6" s="10">
        <v>2.5</v>
      </c>
      <c r="M6" s="54">
        <f t="shared" ref="M6:M21" si="1">+(G6+H6)*L6</f>
        <v>0</v>
      </c>
      <c r="O6" s="24"/>
      <c r="P6" s="72" t="s">
        <v>26</v>
      </c>
      <c r="Q6" s="73"/>
      <c r="R6" s="73"/>
      <c r="S6" s="73"/>
      <c r="T6" s="205">
        <v>90</v>
      </c>
      <c r="U6" s="57">
        <f t="shared" si="0"/>
        <v>0</v>
      </c>
      <c r="W6" s="2"/>
      <c r="X6" s="2"/>
      <c r="Y6" s="2"/>
      <c r="Z6" s="2"/>
      <c r="AA6" s="2"/>
      <c r="AB6" s="2"/>
      <c r="AC6" s="2"/>
      <c r="AD6" s="2"/>
    </row>
    <row r="7" spans="2:30" ht="15.75" customHeight="1" x14ac:dyDescent="0.35">
      <c r="B7" s="101"/>
      <c r="C7" s="102"/>
      <c r="D7" s="102"/>
      <c r="E7" s="103"/>
      <c r="G7" s="24"/>
      <c r="H7" s="24"/>
      <c r="I7" s="72" t="s">
        <v>22</v>
      </c>
      <c r="J7" s="73"/>
      <c r="K7" s="73"/>
      <c r="L7" s="10">
        <v>3.5</v>
      </c>
      <c r="M7" s="54">
        <f t="shared" si="1"/>
        <v>0</v>
      </c>
      <c r="O7" s="24"/>
      <c r="P7" s="72" t="s">
        <v>27</v>
      </c>
      <c r="Q7" s="73"/>
      <c r="R7" s="73"/>
      <c r="S7" s="73"/>
      <c r="T7" s="205">
        <v>85</v>
      </c>
      <c r="U7" s="57">
        <f t="shared" si="0"/>
        <v>0</v>
      </c>
      <c r="W7" s="2"/>
      <c r="X7" s="2"/>
      <c r="Y7" s="2"/>
      <c r="Z7" s="2"/>
      <c r="AA7" s="2"/>
      <c r="AB7" s="2"/>
      <c r="AC7" s="2"/>
      <c r="AD7" s="2"/>
    </row>
    <row r="8" spans="2:30" ht="15.75" customHeight="1" x14ac:dyDescent="0.35">
      <c r="B8" s="17"/>
      <c r="C8" s="11"/>
      <c r="D8" s="11"/>
      <c r="E8" s="12"/>
      <c r="G8" s="24"/>
      <c r="H8" s="24"/>
      <c r="I8" s="72" t="s">
        <v>23</v>
      </c>
      <c r="J8" s="73"/>
      <c r="K8" s="73"/>
      <c r="L8" s="10">
        <v>2.5</v>
      </c>
      <c r="M8" s="54">
        <f t="shared" si="1"/>
        <v>0</v>
      </c>
      <c r="O8" s="24"/>
      <c r="P8" s="72" t="s">
        <v>28</v>
      </c>
      <c r="Q8" s="73"/>
      <c r="R8" s="73"/>
      <c r="S8" s="73"/>
      <c r="T8" s="205">
        <v>65</v>
      </c>
      <c r="U8" s="57">
        <f t="shared" si="0"/>
        <v>0</v>
      </c>
      <c r="W8" s="2"/>
      <c r="X8" s="2"/>
      <c r="Y8" s="2"/>
      <c r="Z8" s="2"/>
      <c r="AA8" s="2"/>
      <c r="AB8" s="2"/>
      <c r="AC8" s="2"/>
      <c r="AD8" s="2"/>
    </row>
    <row r="9" spans="2:30" ht="15.75" customHeight="1" x14ac:dyDescent="0.35">
      <c r="B9" s="109"/>
      <c r="C9" s="110"/>
      <c r="D9" s="110"/>
      <c r="E9" s="111"/>
      <c r="G9" s="24"/>
      <c r="H9" s="24"/>
      <c r="I9" s="72" t="s">
        <v>55</v>
      </c>
      <c r="J9" s="73"/>
      <c r="K9" s="73"/>
      <c r="L9" s="10">
        <v>3.5</v>
      </c>
      <c r="M9" s="54">
        <f t="shared" si="1"/>
        <v>0</v>
      </c>
      <c r="O9" s="24"/>
      <c r="P9" s="72"/>
      <c r="Q9" s="73"/>
      <c r="R9" s="73"/>
      <c r="S9" s="73"/>
      <c r="T9" s="205"/>
      <c r="U9" s="57">
        <f t="shared" si="0"/>
        <v>0</v>
      </c>
      <c r="W9" s="2"/>
      <c r="X9" s="2"/>
      <c r="Y9" s="2"/>
      <c r="Z9" s="2"/>
      <c r="AA9" s="2"/>
      <c r="AB9" s="2"/>
      <c r="AC9" s="2"/>
      <c r="AD9" s="2"/>
    </row>
    <row r="10" spans="2:30" ht="15.75" customHeight="1" x14ac:dyDescent="0.35">
      <c r="B10" s="17" t="s">
        <v>19</v>
      </c>
      <c r="C10" s="11"/>
      <c r="D10" s="11"/>
      <c r="E10" s="12"/>
      <c r="G10" s="24"/>
      <c r="H10" s="24"/>
      <c r="I10" s="112" t="s">
        <v>56</v>
      </c>
      <c r="J10" s="113"/>
      <c r="K10" s="113"/>
      <c r="L10" s="10">
        <v>3</v>
      </c>
      <c r="M10" s="54">
        <f t="shared" si="1"/>
        <v>0</v>
      </c>
      <c r="O10" s="24"/>
      <c r="P10" s="72"/>
      <c r="Q10" s="73"/>
      <c r="R10" s="73"/>
      <c r="S10" s="73"/>
      <c r="T10" s="205"/>
      <c r="U10" s="57">
        <f t="shared" si="0"/>
        <v>0</v>
      </c>
      <c r="W10" s="2"/>
      <c r="X10" s="2"/>
      <c r="Y10" s="2"/>
      <c r="Z10" s="2"/>
      <c r="AA10" s="2"/>
      <c r="AB10" s="2"/>
      <c r="AC10" s="2"/>
      <c r="AD10" s="2"/>
    </row>
    <row r="11" spans="2:30" ht="15.75" customHeight="1" x14ac:dyDescent="0.35">
      <c r="B11" s="60"/>
      <c r="E11" s="61"/>
      <c r="G11" s="24"/>
      <c r="H11" s="24"/>
      <c r="I11" s="112"/>
      <c r="J11" s="113"/>
      <c r="K11" s="113"/>
      <c r="L11" s="13"/>
      <c r="M11" s="54">
        <f t="shared" si="1"/>
        <v>0</v>
      </c>
      <c r="O11" s="24"/>
      <c r="P11" s="29"/>
      <c r="T11" s="30"/>
      <c r="U11" s="57">
        <f t="shared" si="0"/>
        <v>0</v>
      </c>
      <c r="W11" s="2"/>
      <c r="X11" s="2"/>
      <c r="Y11" s="2"/>
      <c r="Z11" s="2"/>
      <c r="AA11" s="2"/>
      <c r="AB11" s="2"/>
      <c r="AC11" s="2"/>
      <c r="AD11" s="2"/>
    </row>
    <row r="12" spans="2:30" ht="15.75" customHeight="1" x14ac:dyDescent="0.35">
      <c r="B12" s="106"/>
      <c r="C12" s="107"/>
      <c r="D12" s="107"/>
      <c r="E12" s="108"/>
      <c r="G12" s="24"/>
      <c r="H12" s="24"/>
      <c r="I12" s="72"/>
      <c r="J12" s="73"/>
      <c r="K12" s="73"/>
      <c r="L12" s="10"/>
      <c r="M12" s="54">
        <f t="shared" si="1"/>
        <v>0</v>
      </c>
      <c r="O12" s="24">
        <v>0</v>
      </c>
      <c r="P12" s="72"/>
      <c r="Q12" s="73"/>
      <c r="R12" s="73"/>
      <c r="S12" s="73"/>
      <c r="T12" s="205"/>
      <c r="U12" s="57">
        <f t="shared" si="0"/>
        <v>0</v>
      </c>
      <c r="W12" s="2"/>
      <c r="X12" s="2"/>
      <c r="Y12" s="2"/>
      <c r="Z12" s="202"/>
      <c r="AA12" s="202">
        <f>+O14*Z12</f>
        <v>0</v>
      </c>
      <c r="AB12" s="202"/>
      <c r="AC12" s="202"/>
      <c r="AD12" s="2"/>
    </row>
    <row r="13" spans="2:30" ht="15.75" customHeight="1" x14ac:dyDescent="0.35">
      <c r="G13" s="24"/>
      <c r="H13" s="24"/>
      <c r="I13" s="90"/>
      <c r="J13" s="91"/>
      <c r="K13" s="91"/>
      <c r="L13" s="13"/>
      <c r="M13" s="54">
        <f t="shared" si="1"/>
        <v>0</v>
      </c>
      <c r="O13" s="74" t="s">
        <v>30</v>
      </c>
      <c r="P13" s="75"/>
      <c r="Q13" s="75"/>
      <c r="R13" s="75"/>
      <c r="S13" s="75"/>
      <c r="T13" s="75"/>
      <c r="U13" s="76"/>
      <c r="W13" s="26"/>
      <c r="X13" s="26"/>
      <c r="Y13" s="26"/>
      <c r="Z13" s="2"/>
      <c r="AA13" s="2"/>
      <c r="AB13" s="2"/>
      <c r="AC13" s="2"/>
      <c r="AD13" s="2"/>
    </row>
    <row r="14" spans="2:30" x14ac:dyDescent="0.35">
      <c r="B14" s="104" t="s">
        <v>4</v>
      </c>
      <c r="C14" s="105"/>
      <c r="D14" s="116"/>
      <c r="E14" s="117"/>
      <c r="G14" s="24"/>
      <c r="H14" s="24"/>
      <c r="I14" s="90"/>
      <c r="J14" s="91"/>
      <c r="K14" s="91"/>
      <c r="L14" s="13"/>
      <c r="M14" s="54">
        <f t="shared" si="1"/>
        <v>0</v>
      </c>
      <c r="O14" s="24"/>
      <c r="P14" s="72" t="s">
        <v>58</v>
      </c>
      <c r="Q14" s="73"/>
      <c r="R14" s="73"/>
      <c r="S14" s="73"/>
      <c r="X14" s="2"/>
      <c r="Y14" s="2"/>
      <c r="Z14" s="2"/>
      <c r="AA14" s="2"/>
      <c r="AB14" s="2"/>
      <c r="AC14" s="2"/>
      <c r="AD14" s="2"/>
    </row>
    <row r="15" spans="2:30" ht="15.75" customHeight="1" x14ac:dyDescent="0.35">
      <c r="D15" s="118"/>
      <c r="E15" s="119"/>
      <c r="G15" s="24"/>
      <c r="H15" s="24"/>
      <c r="I15" s="77"/>
      <c r="J15" s="78"/>
      <c r="K15" s="78"/>
      <c r="L15" s="25"/>
      <c r="M15" s="54">
        <f t="shared" si="1"/>
        <v>0</v>
      </c>
      <c r="O15" s="24"/>
      <c r="P15" s="72" t="s">
        <v>59</v>
      </c>
      <c r="Q15" s="73"/>
      <c r="R15" s="73"/>
      <c r="S15" s="73"/>
      <c r="T15" s="206">
        <v>5.25</v>
      </c>
      <c r="U15" s="57">
        <f>+O15*T15</f>
        <v>0</v>
      </c>
      <c r="W15" s="2"/>
      <c r="X15" s="2"/>
      <c r="Y15" s="2"/>
      <c r="Z15" s="2"/>
      <c r="AA15" s="2"/>
      <c r="AB15" s="2"/>
      <c r="AC15" s="2"/>
      <c r="AD15" s="2"/>
    </row>
    <row r="16" spans="2:30" ht="15.75" customHeight="1" x14ac:dyDescent="0.35">
      <c r="D16" s="42"/>
      <c r="E16" s="36"/>
      <c r="G16" s="24"/>
      <c r="H16" s="24"/>
      <c r="I16" s="34"/>
      <c r="J16" s="35"/>
      <c r="K16" s="35"/>
      <c r="L16" s="25"/>
      <c r="M16" s="54">
        <f t="shared" si="1"/>
        <v>0</v>
      </c>
      <c r="O16" s="24"/>
      <c r="P16" s="32" t="s">
        <v>60</v>
      </c>
      <c r="Q16" s="33"/>
      <c r="R16" s="33"/>
      <c r="S16" s="33"/>
      <c r="T16" s="206">
        <v>5.25</v>
      </c>
      <c r="U16" s="57">
        <f t="shared" ref="U16:U19" si="2">+O16*T16</f>
        <v>0</v>
      </c>
      <c r="W16" s="2"/>
      <c r="X16" s="2"/>
      <c r="Y16" s="2"/>
      <c r="Z16" s="2"/>
      <c r="AA16" s="2"/>
      <c r="AB16" s="2"/>
      <c r="AC16" s="2"/>
      <c r="AD16" s="2"/>
    </row>
    <row r="17" spans="2:30" ht="15.75" customHeight="1" x14ac:dyDescent="0.35">
      <c r="D17" s="42"/>
      <c r="E17" s="36"/>
      <c r="G17" s="24"/>
      <c r="H17" s="24"/>
      <c r="I17" s="34"/>
      <c r="J17" s="35"/>
      <c r="K17" s="35"/>
      <c r="L17" s="25"/>
      <c r="M17" s="54">
        <f t="shared" si="1"/>
        <v>0</v>
      </c>
      <c r="O17" s="24"/>
      <c r="P17" s="32" t="s">
        <v>61</v>
      </c>
      <c r="Q17" s="33"/>
      <c r="R17" s="33"/>
      <c r="S17" s="33"/>
      <c r="T17" s="206">
        <v>5.25</v>
      </c>
      <c r="U17" s="57">
        <f t="shared" si="2"/>
        <v>0</v>
      </c>
      <c r="W17" s="2"/>
      <c r="X17" s="2"/>
      <c r="Y17" s="2"/>
      <c r="Z17" s="2"/>
      <c r="AA17" s="2"/>
      <c r="AB17" s="2"/>
      <c r="AC17" s="2"/>
      <c r="AD17" s="2"/>
    </row>
    <row r="18" spans="2:30" ht="15.75" customHeight="1" x14ac:dyDescent="0.35">
      <c r="D18" s="42"/>
      <c r="E18" s="36"/>
      <c r="G18" s="24"/>
      <c r="H18" s="24"/>
      <c r="I18" s="34"/>
      <c r="J18" s="35"/>
      <c r="K18" s="35"/>
      <c r="L18" s="25"/>
      <c r="M18" s="54">
        <f t="shared" si="1"/>
        <v>0</v>
      </c>
      <c r="O18" s="24"/>
      <c r="P18" s="32"/>
      <c r="Q18" s="33"/>
      <c r="R18" s="33"/>
      <c r="S18" s="33"/>
      <c r="T18" s="205"/>
      <c r="U18" s="57">
        <f t="shared" si="2"/>
        <v>0</v>
      </c>
      <c r="W18" s="2"/>
      <c r="X18" s="2"/>
      <c r="Y18" s="2"/>
      <c r="Z18" s="2"/>
      <c r="AA18" s="2"/>
      <c r="AB18" s="2"/>
      <c r="AC18" s="2"/>
      <c r="AD18" s="2"/>
    </row>
    <row r="19" spans="2:30" ht="15.75" customHeight="1" x14ac:dyDescent="0.35">
      <c r="D19" s="40"/>
      <c r="E19" s="41"/>
      <c r="G19" s="24"/>
      <c r="H19" s="24"/>
      <c r="I19" s="34"/>
      <c r="J19" s="35"/>
      <c r="K19" s="35"/>
      <c r="L19" s="25"/>
      <c r="M19" s="54">
        <f t="shared" si="1"/>
        <v>0</v>
      </c>
      <c r="O19" s="49"/>
      <c r="P19" s="32"/>
      <c r="Q19" s="50"/>
      <c r="R19" s="50"/>
      <c r="S19" s="50"/>
      <c r="T19" s="205"/>
      <c r="U19" s="57">
        <f t="shared" si="2"/>
        <v>0</v>
      </c>
      <c r="W19" s="2"/>
      <c r="X19" s="2"/>
      <c r="Y19" s="2"/>
      <c r="Z19" s="2"/>
      <c r="AA19" s="2"/>
      <c r="AB19" s="2"/>
      <c r="AC19" s="2"/>
      <c r="AD19" s="2"/>
    </row>
    <row r="20" spans="2:30" ht="15.75" customHeight="1" x14ac:dyDescent="0.35">
      <c r="B20" s="62" t="s">
        <v>17</v>
      </c>
      <c r="C20" s="63" t="s">
        <v>46</v>
      </c>
      <c r="D20" s="63"/>
      <c r="E20" s="64"/>
      <c r="G20" s="24"/>
      <c r="H20" s="24"/>
      <c r="I20" s="77"/>
      <c r="J20" s="78"/>
      <c r="K20" s="78"/>
      <c r="L20" s="25"/>
      <c r="M20" s="54">
        <f t="shared" si="1"/>
        <v>0</v>
      </c>
      <c r="O20" s="74" t="s">
        <v>31</v>
      </c>
      <c r="P20" s="75"/>
      <c r="Q20" s="75"/>
      <c r="R20" s="75"/>
      <c r="S20" s="75"/>
      <c r="T20" s="75"/>
      <c r="U20" s="76"/>
      <c r="W20" s="2"/>
      <c r="X20" s="2"/>
      <c r="Y20" s="2"/>
      <c r="Z20" s="2"/>
      <c r="AA20" s="2"/>
      <c r="AB20" s="2"/>
      <c r="AC20" s="2"/>
      <c r="AD20" s="2"/>
    </row>
    <row r="21" spans="2:30" ht="15.75" customHeight="1" x14ac:dyDescent="0.35">
      <c r="B21" s="39"/>
      <c r="C21" s="14"/>
      <c r="D21" s="14"/>
      <c r="E21" s="37"/>
      <c r="G21" s="24"/>
      <c r="H21" s="24"/>
      <c r="I21" s="34"/>
      <c r="J21" s="35"/>
      <c r="K21" s="35"/>
      <c r="L21" s="25"/>
      <c r="M21" s="54">
        <f t="shared" si="1"/>
        <v>0</v>
      </c>
      <c r="O21" s="24"/>
      <c r="P21" s="32" t="s">
        <v>57</v>
      </c>
      <c r="Q21" s="33"/>
      <c r="R21" s="33"/>
      <c r="S21" s="33"/>
      <c r="T21" s="205"/>
      <c r="U21" s="57">
        <f t="shared" ref="U21:U23" si="3">+O21*T21</f>
        <v>0</v>
      </c>
      <c r="W21" s="2"/>
      <c r="X21" s="2"/>
      <c r="Y21" s="2"/>
      <c r="Z21" s="2"/>
      <c r="AA21" s="2"/>
      <c r="AB21" s="2"/>
      <c r="AC21" s="2"/>
      <c r="AD21" s="2"/>
    </row>
    <row r="22" spans="2:30" ht="15.75" customHeight="1" x14ac:dyDescent="0.35">
      <c r="B22" s="144" t="s">
        <v>43</v>
      </c>
      <c r="C22" s="145"/>
      <c r="D22" s="145"/>
      <c r="E22" s="146"/>
      <c r="G22" s="24"/>
      <c r="H22" s="24"/>
      <c r="I22" s="77"/>
      <c r="J22" s="78"/>
      <c r="K22" s="78"/>
      <c r="L22" s="25"/>
      <c r="M22" s="54">
        <f>+(G22+H22)*L22</f>
        <v>0</v>
      </c>
      <c r="O22" s="24"/>
      <c r="P22" s="72" t="s">
        <v>32</v>
      </c>
      <c r="Q22" s="73"/>
      <c r="R22" s="73"/>
      <c r="S22" s="73"/>
      <c r="T22" s="205">
        <v>8</v>
      </c>
      <c r="U22" s="57">
        <f t="shared" si="3"/>
        <v>0</v>
      </c>
      <c r="W22" s="2"/>
      <c r="X22" s="2"/>
      <c r="Y22" s="2"/>
      <c r="Z22" s="2"/>
      <c r="AA22" s="2"/>
      <c r="AB22" s="2"/>
      <c r="AC22" s="2"/>
      <c r="AD22" s="2"/>
    </row>
    <row r="23" spans="2:30" ht="15.75" customHeight="1" x14ac:dyDescent="0.35">
      <c r="B23" s="120" t="s">
        <v>5</v>
      </c>
      <c r="C23" s="121"/>
      <c r="D23" s="138" t="s">
        <v>6</v>
      </c>
      <c r="E23" s="139"/>
      <c r="G23" s="74" t="s">
        <v>7</v>
      </c>
      <c r="H23" s="75"/>
      <c r="I23" s="75"/>
      <c r="J23" s="75"/>
      <c r="K23" s="75"/>
      <c r="L23" s="75"/>
      <c r="M23" s="76"/>
      <c r="O23" s="24"/>
      <c r="P23" s="72" t="s">
        <v>38</v>
      </c>
      <c r="Q23" s="73"/>
      <c r="R23" s="73"/>
      <c r="S23" s="73"/>
      <c r="T23" s="205">
        <v>8</v>
      </c>
      <c r="U23" s="57">
        <f t="shared" si="3"/>
        <v>0</v>
      </c>
      <c r="W23" s="2"/>
      <c r="X23" s="2"/>
      <c r="Y23" s="2"/>
      <c r="Z23" s="2"/>
      <c r="AA23" s="2"/>
      <c r="AB23" s="2"/>
      <c r="AC23" s="2"/>
      <c r="AD23" s="2"/>
    </row>
    <row r="24" spans="2:30" ht="15.75" customHeight="1" x14ac:dyDescent="0.35">
      <c r="B24" s="130"/>
      <c r="C24" s="131"/>
      <c r="D24" s="134"/>
      <c r="E24" s="135"/>
      <c r="G24" s="24"/>
      <c r="H24" s="24"/>
      <c r="I24" s="72" t="s">
        <v>16</v>
      </c>
      <c r="J24" s="73"/>
      <c r="K24" s="73"/>
      <c r="L24" s="9">
        <v>2.5</v>
      </c>
      <c r="M24" s="54">
        <f t="shared" ref="M24:M32" si="4">+(G24+H24)*L24</f>
        <v>0</v>
      </c>
      <c r="O24" s="45"/>
      <c r="P24" s="72" t="s">
        <v>37</v>
      </c>
      <c r="Q24" s="73"/>
      <c r="R24" s="73"/>
      <c r="S24" s="73"/>
      <c r="T24" s="205">
        <v>8</v>
      </c>
      <c r="U24" s="57">
        <f t="shared" ref="U24:U32" si="5">+O24*T24</f>
        <v>0</v>
      </c>
      <c r="V24" s="203"/>
      <c r="W24" s="204"/>
      <c r="X24" s="2"/>
      <c r="Y24" s="2"/>
      <c r="Z24" s="2"/>
      <c r="AA24" s="2"/>
      <c r="AB24" s="2"/>
      <c r="AC24" s="2"/>
      <c r="AD24" s="2"/>
    </row>
    <row r="25" spans="2:30" ht="15.75" customHeight="1" x14ac:dyDescent="0.35">
      <c r="B25" s="132"/>
      <c r="C25" s="133"/>
      <c r="D25" s="136"/>
      <c r="E25" s="137"/>
      <c r="F25" s="2"/>
      <c r="G25" s="24"/>
      <c r="H25" s="24"/>
      <c r="I25" s="128" t="s">
        <v>51</v>
      </c>
      <c r="J25" s="129"/>
      <c r="K25" s="129"/>
      <c r="L25" s="15">
        <v>2.5</v>
      </c>
      <c r="M25" s="54">
        <f t="shared" si="4"/>
        <v>0</v>
      </c>
      <c r="O25" s="24"/>
      <c r="P25" s="72" t="s">
        <v>33</v>
      </c>
      <c r="Q25" s="73"/>
      <c r="R25" s="73"/>
      <c r="S25" s="73"/>
      <c r="T25" s="205">
        <v>8</v>
      </c>
      <c r="U25" s="57">
        <f t="shared" si="5"/>
        <v>0</v>
      </c>
      <c r="V25" s="203">
        <v>0</v>
      </c>
      <c r="W25" s="204"/>
      <c r="X25" s="2"/>
      <c r="Y25" s="2"/>
      <c r="Z25" s="2"/>
      <c r="AA25" s="2"/>
      <c r="AB25" s="2"/>
      <c r="AC25" s="2"/>
      <c r="AD25" s="2"/>
    </row>
    <row r="26" spans="2:30" ht="15.75" customHeight="1" x14ac:dyDescent="0.35">
      <c r="B26" s="122" t="s">
        <v>47</v>
      </c>
      <c r="C26" s="123"/>
      <c r="D26" s="123"/>
      <c r="E26" s="23"/>
      <c r="F26" s="2"/>
      <c r="G26" s="24"/>
      <c r="H26" s="24"/>
      <c r="I26" s="72" t="s">
        <v>9</v>
      </c>
      <c r="J26" s="73"/>
      <c r="K26" s="73"/>
      <c r="L26" s="9">
        <v>2.25</v>
      </c>
      <c r="M26" s="54">
        <f t="shared" si="4"/>
        <v>0</v>
      </c>
      <c r="O26" s="24"/>
      <c r="P26" s="72" t="s">
        <v>34</v>
      </c>
      <c r="Q26" s="73"/>
      <c r="R26" s="73"/>
      <c r="S26" s="73"/>
      <c r="T26" s="205">
        <v>8</v>
      </c>
      <c r="U26" s="57">
        <f>+O26*T26</f>
        <v>0</v>
      </c>
      <c r="V26" s="203"/>
      <c r="W26" s="204"/>
      <c r="X26" s="2"/>
      <c r="Y26" s="2"/>
      <c r="Z26" s="2"/>
      <c r="AA26" s="2"/>
      <c r="AB26" s="2"/>
      <c r="AC26" s="2"/>
      <c r="AD26" s="2"/>
    </row>
    <row r="27" spans="2:30" ht="15.75" customHeight="1" x14ac:dyDescent="0.35">
      <c r="B27" s="124"/>
      <c r="C27" s="125"/>
      <c r="D27" s="125"/>
      <c r="E27" s="140"/>
      <c r="G27" s="24"/>
      <c r="H27" s="24"/>
      <c r="I27" s="142" t="s">
        <v>52</v>
      </c>
      <c r="J27" s="143"/>
      <c r="K27" s="143"/>
      <c r="L27" s="9">
        <v>2.25</v>
      </c>
      <c r="M27" s="54">
        <f>+(G27+H27)*L27</f>
        <v>0</v>
      </c>
      <c r="O27" s="24"/>
      <c r="P27" s="72" t="s">
        <v>35</v>
      </c>
      <c r="Q27" s="73"/>
      <c r="R27" s="73"/>
      <c r="S27" s="73"/>
      <c r="T27" s="205">
        <v>8</v>
      </c>
      <c r="U27" s="57">
        <f t="shared" si="5"/>
        <v>0</v>
      </c>
      <c r="V27" s="203"/>
      <c r="W27" s="204"/>
      <c r="X27" s="2"/>
      <c r="Y27" s="2"/>
      <c r="Z27" s="2"/>
      <c r="AA27" s="2"/>
      <c r="AB27" s="2"/>
      <c r="AC27" s="2"/>
      <c r="AD27" s="2"/>
    </row>
    <row r="28" spans="2:30" ht="15.75" customHeight="1" x14ac:dyDescent="0.35">
      <c r="B28" s="126"/>
      <c r="C28" s="127"/>
      <c r="D28" s="127"/>
      <c r="E28" s="141"/>
      <c r="G28" s="24"/>
      <c r="H28" s="24"/>
      <c r="I28" s="128" t="s">
        <v>53</v>
      </c>
      <c r="J28" s="129"/>
      <c r="K28" s="129"/>
      <c r="L28" s="9">
        <v>25</v>
      </c>
      <c r="M28" s="54">
        <f>+(G28+H28)*L28</f>
        <v>0</v>
      </c>
      <c r="O28" s="24"/>
      <c r="P28" s="72" t="s">
        <v>36</v>
      </c>
      <c r="Q28" s="73"/>
      <c r="R28" s="73"/>
      <c r="S28" s="73"/>
      <c r="T28" s="205">
        <v>8</v>
      </c>
      <c r="U28" s="57">
        <f t="shared" si="5"/>
        <v>0</v>
      </c>
      <c r="V28" s="203"/>
      <c r="W28" s="204"/>
      <c r="X28" s="2"/>
      <c r="Y28" s="2"/>
      <c r="Z28" s="2"/>
      <c r="AA28" s="2"/>
      <c r="AB28" s="2"/>
      <c r="AC28" s="2"/>
      <c r="AD28" s="2"/>
    </row>
    <row r="29" spans="2:30" ht="15.75" customHeight="1" x14ac:dyDescent="0.35">
      <c r="B29" s="70" t="s">
        <v>8</v>
      </c>
      <c r="C29" s="71"/>
      <c r="D29" s="166"/>
      <c r="E29" s="51"/>
      <c r="G29" s="24"/>
      <c r="H29" s="24"/>
      <c r="I29" s="72"/>
      <c r="J29" s="73"/>
      <c r="K29" s="73"/>
      <c r="L29" s="9"/>
      <c r="M29" s="54">
        <f>+(G29+H29)*L29</f>
        <v>0</v>
      </c>
      <c r="O29" s="74" t="s">
        <v>42</v>
      </c>
      <c r="P29" s="75"/>
      <c r="Q29" s="75"/>
      <c r="R29" s="75"/>
      <c r="S29" s="75"/>
      <c r="T29" s="75"/>
      <c r="U29" s="75"/>
      <c r="V29" s="203"/>
      <c r="W29" s="204"/>
      <c r="X29" s="2"/>
      <c r="Y29" s="2"/>
      <c r="Z29" s="2"/>
      <c r="AA29" s="2"/>
      <c r="AB29" s="2"/>
      <c r="AC29" s="2"/>
      <c r="AD29" s="2"/>
    </row>
    <row r="30" spans="2:30" ht="15.75" customHeight="1" thickBot="1" x14ac:dyDescent="0.4">
      <c r="B30" s="70"/>
      <c r="C30" s="71"/>
      <c r="D30" s="167"/>
      <c r="E30" s="51"/>
      <c r="G30" s="24"/>
      <c r="H30" s="24"/>
      <c r="I30" s="31"/>
      <c r="L30" s="9"/>
      <c r="M30" s="54">
        <f t="shared" si="4"/>
        <v>0</v>
      </c>
      <c r="N30" s="16"/>
      <c r="O30" s="24"/>
      <c r="P30" s="72" t="s">
        <v>29</v>
      </c>
      <c r="Q30" s="73"/>
      <c r="R30" s="73"/>
      <c r="S30" s="73"/>
      <c r="T30" s="205">
        <v>5.25</v>
      </c>
      <c r="U30" s="57">
        <f t="shared" si="5"/>
        <v>0</v>
      </c>
      <c r="V30" s="203"/>
      <c r="W30" s="204"/>
      <c r="X30" s="2"/>
      <c r="Y30" s="2"/>
      <c r="Z30" s="2"/>
      <c r="AA30" s="2"/>
      <c r="AB30" s="2"/>
      <c r="AC30" s="2"/>
      <c r="AD30" s="2"/>
    </row>
    <row r="31" spans="2:30" ht="15.75" customHeight="1" x14ac:dyDescent="0.35">
      <c r="B31" s="163" t="s">
        <v>10</v>
      </c>
      <c r="C31" s="164"/>
      <c r="D31" s="164"/>
      <c r="E31" s="165"/>
      <c r="G31" s="24"/>
      <c r="H31" s="24"/>
      <c r="I31" s="142"/>
      <c r="J31" s="143"/>
      <c r="K31" s="143"/>
      <c r="L31" s="9"/>
      <c r="M31" s="54">
        <f t="shared" si="4"/>
        <v>0</v>
      </c>
      <c r="O31" s="24"/>
      <c r="P31" s="72" t="s">
        <v>39</v>
      </c>
      <c r="Q31" s="73"/>
      <c r="R31" s="73"/>
      <c r="S31" s="73"/>
      <c r="T31" s="205">
        <v>5.25</v>
      </c>
      <c r="U31" s="57">
        <f t="shared" si="5"/>
        <v>0</v>
      </c>
      <c r="V31" s="203"/>
      <c r="W31" s="204"/>
      <c r="X31" s="2"/>
      <c r="Y31" s="2"/>
      <c r="Z31" s="2"/>
      <c r="AA31" s="2"/>
      <c r="AB31" s="2"/>
      <c r="AC31" s="2"/>
      <c r="AD31" s="2"/>
    </row>
    <row r="32" spans="2:30" ht="15.75" customHeight="1" x14ac:dyDescent="0.35">
      <c r="B32" s="172" t="s">
        <v>11</v>
      </c>
      <c r="C32" s="173"/>
      <c r="D32" s="85">
        <f>SUM(M6:M22)+SUM(M24:M37)+SUM(U5:U12)+SUM(U14:U19)+SUM(U21:U28)+SUM(U30:U34)</f>
        <v>0</v>
      </c>
      <c r="E32" s="86"/>
      <c r="G32" s="24"/>
      <c r="H32" s="24"/>
      <c r="I32" s="142"/>
      <c r="J32" s="143"/>
      <c r="K32" s="143"/>
      <c r="L32" s="9"/>
      <c r="M32" s="54">
        <f t="shared" si="4"/>
        <v>0</v>
      </c>
      <c r="O32" s="24"/>
      <c r="P32" s="72" t="s">
        <v>40</v>
      </c>
      <c r="Q32" s="73"/>
      <c r="R32" s="73"/>
      <c r="S32" s="73"/>
      <c r="T32" s="205">
        <v>5.25</v>
      </c>
      <c r="U32" s="57">
        <f t="shared" si="5"/>
        <v>0</v>
      </c>
      <c r="W32" s="2"/>
      <c r="X32" s="2"/>
      <c r="Y32" s="2"/>
      <c r="Z32" s="2"/>
      <c r="AA32" s="2"/>
      <c r="AB32" s="2"/>
      <c r="AC32" s="2"/>
      <c r="AD32" s="2"/>
    </row>
    <row r="33" spans="2:30" ht="15.75" customHeight="1" x14ac:dyDescent="0.35">
      <c r="B33" s="79"/>
      <c r="C33" s="80"/>
      <c r="D33" s="83"/>
      <c r="E33" s="84"/>
      <c r="G33" s="174"/>
      <c r="H33" s="175"/>
      <c r="I33" s="175"/>
      <c r="J33" s="175"/>
      <c r="K33" s="175"/>
      <c r="L33" s="175"/>
      <c r="M33" s="55"/>
      <c r="O33" s="24"/>
      <c r="P33" s="72" t="s">
        <v>41</v>
      </c>
      <c r="Q33" s="73"/>
      <c r="R33" s="73"/>
      <c r="S33" s="73"/>
      <c r="T33" s="205">
        <v>5.25</v>
      </c>
      <c r="U33" s="57">
        <f t="shared" ref="U33:U34" si="6">+O33*T33</f>
        <v>0</v>
      </c>
      <c r="W33" s="2"/>
      <c r="X33" s="2"/>
      <c r="Y33" s="2"/>
      <c r="Z33" s="2"/>
      <c r="AA33" s="2"/>
      <c r="AB33" s="2"/>
      <c r="AC33" s="2"/>
      <c r="AD33" s="2"/>
    </row>
    <row r="34" spans="2:30" ht="15.75" customHeight="1" x14ac:dyDescent="0.35">
      <c r="B34" s="79"/>
      <c r="C34" s="80"/>
      <c r="D34" s="81"/>
      <c r="E34" s="82"/>
      <c r="G34" s="45"/>
      <c r="H34" s="45"/>
      <c r="I34" s="142"/>
      <c r="J34" s="143"/>
      <c r="K34" s="143"/>
      <c r="L34" s="46"/>
      <c r="M34" s="54"/>
      <c r="O34" s="24"/>
      <c r="P34" s="72"/>
      <c r="Q34" s="73"/>
      <c r="R34" s="73"/>
      <c r="S34" s="73"/>
      <c r="T34" s="205"/>
      <c r="U34" s="57">
        <f t="shared" si="6"/>
        <v>0</v>
      </c>
      <c r="W34" s="2"/>
      <c r="X34" s="2"/>
      <c r="Y34" s="2"/>
      <c r="Z34" s="2"/>
      <c r="AA34" s="2"/>
      <c r="AB34" s="2"/>
      <c r="AC34" s="2"/>
      <c r="AD34" s="2"/>
    </row>
    <row r="35" spans="2:30" ht="15.75" customHeight="1" x14ac:dyDescent="0.35">
      <c r="B35" s="79" t="s">
        <v>12</v>
      </c>
      <c r="C35" s="80"/>
      <c r="D35" s="161">
        <f>+$D$32*0.13</f>
        <v>0</v>
      </c>
      <c r="E35" s="162"/>
      <c r="G35" s="45"/>
      <c r="H35" s="45"/>
      <c r="I35" s="142"/>
      <c r="J35" s="143"/>
      <c r="K35" s="143"/>
      <c r="L35" s="46"/>
      <c r="M35" s="54"/>
      <c r="O35" s="74" t="s">
        <v>54</v>
      </c>
      <c r="P35" s="75"/>
      <c r="Q35" s="75"/>
      <c r="R35" s="75"/>
      <c r="S35" s="75"/>
      <c r="T35" s="75"/>
      <c r="U35" s="76"/>
      <c r="W35" s="2"/>
      <c r="X35" s="2"/>
      <c r="Y35" s="2"/>
      <c r="Z35" s="2"/>
      <c r="AA35" s="2"/>
      <c r="AB35" s="2"/>
      <c r="AC35" s="2"/>
      <c r="AD35" s="2"/>
    </row>
    <row r="36" spans="2:30" ht="15.75" customHeight="1" x14ac:dyDescent="0.35">
      <c r="B36" s="168" t="s">
        <v>13</v>
      </c>
      <c r="C36" s="169"/>
      <c r="D36" s="155">
        <f>SUM(D32:E35)</f>
        <v>0</v>
      </c>
      <c r="E36" s="156"/>
      <c r="G36" s="45"/>
      <c r="H36" s="45">
        <v>0</v>
      </c>
      <c r="I36" s="176"/>
      <c r="J36" s="177"/>
      <c r="K36" s="177"/>
      <c r="L36" s="47"/>
      <c r="M36" s="54"/>
      <c r="O36" s="24"/>
      <c r="P36" s="153" t="s">
        <v>50</v>
      </c>
      <c r="Q36" s="154"/>
      <c r="R36" s="154"/>
      <c r="S36" s="154"/>
      <c r="T36" s="205">
        <v>35</v>
      </c>
      <c r="U36" s="57">
        <f>+O36*T36</f>
        <v>0</v>
      </c>
      <c r="W36" s="2"/>
      <c r="X36" s="2"/>
      <c r="Y36" s="2"/>
      <c r="Z36" s="2"/>
      <c r="AA36" s="2"/>
      <c r="AB36" s="2"/>
      <c r="AC36" s="2"/>
      <c r="AD36" s="2"/>
    </row>
    <row r="37" spans="2:30" ht="15.75" customHeight="1" thickBot="1" x14ac:dyDescent="0.4">
      <c r="B37" s="170"/>
      <c r="C37" s="171"/>
      <c r="D37" s="157"/>
      <c r="E37" s="158"/>
      <c r="G37" s="45"/>
      <c r="H37" s="45">
        <v>0</v>
      </c>
      <c r="I37" s="159"/>
      <c r="J37" s="160"/>
      <c r="K37" s="160"/>
      <c r="L37" s="48"/>
      <c r="M37" s="54"/>
      <c r="O37" s="24"/>
      <c r="P37" s="153"/>
      <c r="Q37" s="154"/>
      <c r="R37" s="154"/>
      <c r="S37" s="154"/>
      <c r="T37" s="205"/>
      <c r="U37" s="57">
        <f>+O37*T37</f>
        <v>0</v>
      </c>
      <c r="W37" s="2"/>
      <c r="X37" s="2"/>
      <c r="Y37" s="2"/>
      <c r="Z37" s="2"/>
      <c r="AA37" s="2"/>
      <c r="AB37" s="2"/>
      <c r="AC37" s="2"/>
      <c r="AD37" s="2"/>
    </row>
    <row r="38" spans="2:30" ht="15.75" customHeight="1" x14ac:dyDescent="0.35">
      <c r="B38" s="184">
        <f>+B9</f>
        <v>0</v>
      </c>
      <c r="C38" s="185"/>
      <c r="D38" s="185"/>
      <c r="E38" s="186"/>
      <c r="G38" s="190"/>
      <c r="H38" s="191"/>
      <c r="I38" s="191"/>
      <c r="J38" s="191"/>
      <c r="K38" s="191"/>
      <c r="L38" s="191"/>
      <c r="M38" s="56"/>
      <c r="O38" s="24"/>
      <c r="P38" s="153"/>
      <c r="Q38" s="154"/>
      <c r="R38" s="154"/>
      <c r="S38" s="154"/>
      <c r="T38" s="205"/>
      <c r="U38" s="57">
        <f>+O38*T38</f>
        <v>0</v>
      </c>
      <c r="W38" s="2"/>
      <c r="X38" s="2"/>
      <c r="Y38" s="2"/>
      <c r="Z38" s="2"/>
      <c r="AA38" s="2"/>
      <c r="AB38" s="2"/>
      <c r="AC38" s="2"/>
      <c r="AD38" s="2"/>
    </row>
    <row r="39" spans="2:30" ht="15.75" customHeight="1" x14ac:dyDescent="0.35">
      <c r="B39" s="187"/>
      <c r="C39" s="188"/>
      <c r="D39" s="188"/>
      <c r="E39" s="189"/>
      <c r="G39" s="195"/>
      <c r="H39" s="196"/>
      <c r="I39" s="196"/>
      <c r="J39" s="196"/>
      <c r="K39" s="196"/>
      <c r="L39" s="196"/>
      <c r="M39" s="197"/>
      <c r="O39" s="24"/>
      <c r="P39" s="27"/>
      <c r="Q39" s="28"/>
      <c r="R39" s="28"/>
      <c r="S39" s="28"/>
      <c r="T39" s="205"/>
      <c r="U39" s="57">
        <f>+O39*T39</f>
        <v>0</v>
      </c>
      <c r="W39" s="2"/>
      <c r="X39" s="2"/>
      <c r="Y39" s="2"/>
      <c r="Z39" s="2"/>
      <c r="AA39" s="2"/>
      <c r="AB39" s="2"/>
      <c r="AC39" s="2"/>
      <c r="AD39" s="2"/>
    </row>
    <row r="40" spans="2:30" ht="15.75" customHeight="1" x14ac:dyDescent="0.35">
      <c r="B40" s="65"/>
      <c r="C40" s="181" t="s">
        <v>14</v>
      </c>
      <c r="D40" s="182"/>
      <c r="E40" s="182"/>
      <c r="F40" s="183"/>
      <c r="G40" s="192" t="s">
        <v>1</v>
      </c>
      <c r="H40" s="193"/>
      <c r="I40" s="193"/>
      <c r="J40" s="193"/>
      <c r="K40" s="193"/>
      <c r="L40" s="193"/>
      <c r="M40" s="194"/>
      <c r="O40" s="24"/>
      <c r="P40" s="27"/>
      <c r="Q40" s="28"/>
      <c r="R40" s="28"/>
      <c r="S40" s="28"/>
      <c r="T40" s="207"/>
      <c r="U40" s="57">
        <f>+O40*T40</f>
        <v>0</v>
      </c>
      <c r="W40" s="2"/>
      <c r="X40" s="2"/>
      <c r="Y40" s="2"/>
      <c r="Z40" s="2"/>
      <c r="AA40" s="2"/>
      <c r="AB40" s="2"/>
      <c r="AC40" s="2"/>
      <c r="AD40" s="2"/>
    </row>
    <row r="41" spans="2:30" ht="21" customHeight="1" x14ac:dyDescent="0.35">
      <c r="G41" s="192" t="s">
        <v>1</v>
      </c>
      <c r="H41" s="193"/>
      <c r="I41" s="193"/>
      <c r="J41" s="193"/>
      <c r="K41" s="193"/>
      <c r="L41" s="193"/>
      <c r="M41" s="194"/>
      <c r="O41" s="148"/>
      <c r="P41" s="149"/>
      <c r="Q41" s="149"/>
      <c r="R41" s="149"/>
      <c r="S41" s="149"/>
      <c r="T41" s="149"/>
      <c r="U41" s="150"/>
      <c r="W41" s="2"/>
      <c r="X41" s="2"/>
      <c r="Y41" s="2"/>
      <c r="Z41" s="2"/>
      <c r="AA41" s="2"/>
      <c r="AB41" s="2"/>
      <c r="AC41" s="2"/>
      <c r="AD41" s="2"/>
    </row>
    <row r="42" spans="2:30" ht="18.75" customHeight="1" x14ac:dyDescent="0.35">
      <c r="G42" s="198" t="s">
        <v>18</v>
      </c>
      <c r="H42" s="199"/>
      <c r="I42" s="199"/>
      <c r="J42" s="199"/>
      <c r="K42" s="199"/>
      <c r="L42" s="199"/>
      <c r="M42" s="200"/>
      <c r="O42" s="151"/>
      <c r="P42" s="152"/>
      <c r="Q42" s="152"/>
      <c r="R42" s="152"/>
      <c r="S42" s="152"/>
      <c r="T42" s="152"/>
      <c r="U42" s="212"/>
      <c r="W42" s="2"/>
      <c r="X42" s="2"/>
      <c r="Y42" s="2"/>
      <c r="Z42" s="2"/>
      <c r="AA42" s="2"/>
      <c r="AB42" s="2"/>
      <c r="AC42" s="2"/>
      <c r="AD42" s="2"/>
    </row>
    <row r="43" spans="2:30" x14ac:dyDescent="0.35">
      <c r="B43" s="68"/>
      <c r="C43" s="69"/>
      <c r="D43" s="69"/>
      <c r="E43" s="178" t="s">
        <v>15</v>
      </c>
      <c r="F43" s="179"/>
      <c r="G43" s="179"/>
      <c r="H43" s="180"/>
      <c r="I43" s="66"/>
      <c r="J43" s="66"/>
      <c r="K43" s="66"/>
      <c r="L43" s="66"/>
      <c r="M43" s="67"/>
      <c r="N43" s="58"/>
      <c r="O43" s="58"/>
      <c r="P43" s="58"/>
      <c r="Q43" s="58"/>
      <c r="R43" s="58"/>
      <c r="S43" s="58"/>
      <c r="T43" s="58"/>
      <c r="U43" s="210"/>
      <c r="V43" s="58"/>
      <c r="W43" s="59"/>
      <c r="X43" s="2"/>
      <c r="Y43" s="2"/>
      <c r="Z43" s="2"/>
      <c r="AA43" s="2"/>
      <c r="AB43" s="2"/>
      <c r="AC43" s="2"/>
      <c r="AD43" s="2"/>
    </row>
    <row r="44" spans="2:30" x14ac:dyDescent="0.35">
      <c r="M44" s="58"/>
      <c r="N44" s="58"/>
      <c r="O44" s="58"/>
      <c r="P44" s="58"/>
      <c r="Q44" s="58"/>
      <c r="R44" s="58"/>
      <c r="S44" s="58"/>
      <c r="T44" s="58"/>
      <c r="U44" s="210"/>
      <c r="V44" s="58"/>
      <c r="W44" s="58"/>
    </row>
    <row r="45" spans="2:30" x14ac:dyDescent="0.35">
      <c r="M45" s="58"/>
      <c r="N45" s="58"/>
      <c r="O45" s="58"/>
      <c r="P45" s="58"/>
      <c r="Q45" s="58"/>
      <c r="R45" s="58"/>
      <c r="S45" s="58"/>
      <c r="T45" s="58"/>
      <c r="U45" s="210"/>
      <c r="V45" s="58"/>
      <c r="W45" s="58"/>
    </row>
    <row r="46" spans="2:30" x14ac:dyDescent="0.35">
      <c r="M46" s="58"/>
      <c r="N46" s="58"/>
      <c r="O46" s="58"/>
      <c r="P46" s="58"/>
      <c r="Q46" s="58"/>
      <c r="R46" s="58"/>
      <c r="S46" s="58"/>
      <c r="T46" s="58"/>
      <c r="U46" s="210"/>
      <c r="V46" s="58"/>
      <c r="W46" s="58"/>
    </row>
    <row r="47" spans="2:30" x14ac:dyDescent="0.35">
      <c r="M47" s="58"/>
      <c r="N47" s="58"/>
      <c r="O47" s="58"/>
      <c r="P47" s="58"/>
      <c r="Q47" s="58"/>
      <c r="R47" s="58"/>
      <c r="S47" s="58"/>
      <c r="T47" s="58"/>
      <c r="U47" s="210"/>
      <c r="V47" s="58"/>
      <c r="W47" s="58"/>
    </row>
    <row r="48" spans="2:30" x14ac:dyDescent="0.35">
      <c r="M48" s="58"/>
      <c r="N48" s="58"/>
      <c r="O48" s="58"/>
      <c r="P48" s="58"/>
      <c r="Q48" s="58"/>
      <c r="R48" s="58"/>
      <c r="S48" s="58"/>
      <c r="T48" s="58"/>
      <c r="U48" s="210"/>
      <c r="V48" s="58"/>
      <c r="W48" s="58"/>
    </row>
    <row r="49" spans="13:23" x14ac:dyDescent="0.35">
      <c r="M49" s="58"/>
      <c r="N49" s="58"/>
      <c r="O49" s="58"/>
      <c r="P49" s="58"/>
      <c r="Q49" s="58"/>
      <c r="R49" s="58"/>
      <c r="S49" s="58"/>
      <c r="T49" s="58"/>
      <c r="U49" s="210"/>
      <c r="V49" s="58"/>
      <c r="W49" s="58"/>
    </row>
    <row r="50" spans="13:23" x14ac:dyDescent="0.35">
      <c r="M50" s="58"/>
      <c r="N50" s="58"/>
      <c r="O50" s="58"/>
      <c r="P50" s="58"/>
      <c r="Q50" s="58"/>
      <c r="R50" s="58"/>
      <c r="S50" s="58"/>
      <c r="T50" s="58"/>
      <c r="U50" s="210"/>
      <c r="V50" s="58"/>
      <c r="W50" s="58"/>
    </row>
    <row r="51" spans="13:23" x14ac:dyDescent="0.35">
      <c r="M51" s="58"/>
      <c r="N51" s="58"/>
      <c r="O51" s="58"/>
      <c r="P51" s="58"/>
      <c r="Q51" s="58"/>
      <c r="R51" s="58"/>
      <c r="S51" s="58"/>
      <c r="T51" s="58"/>
      <c r="U51" s="210"/>
      <c r="V51" s="58"/>
      <c r="W51" s="58"/>
    </row>
    <row r="52" spans="13:23" x14ac:dyDescent="0.35">
      <c r="M52" s="58"/>
      <c r="N52" s="58"/>
      <c r="O52" s="58"/>
      <c r="P52" s="58"/>
      <c r="Q52" s="58"/>
      <c r="R52" s="58"/>
      <c r="S52" s="58"/>
      <c r="T52" s="58"/>
      <c r="U52" s="210"/>
      <c r="V52" s="58"/>
      <c r="W52" s="58"/>
    </row>
    <row r="53" spans="13:23" x14ac:dyDescent="0.35">
      <c r="M53" s="58"/>
      <c r="N53" s="58"/>
      <c r="O53" s="58"/>
      <c r="P53" s="58"/>
      <c r="Q53" s="58"/>
      <c r="R53" s="58"/>
      <c r="S53" s="58"/>
      <c r="T53" s="58"/>
      <c r="U53" s="210"/>
      <c r="V53" s="58"/>
      <c r="W53" s="58"/>
    </row>
    <row r="54" spans="13:23" x14ac:dyDescent="0.35">
      <c r="M54" s="58"/>
      <c r="N54" s="58"/>
      <c r="O54" s="58"/>
      <c r="P54" s="58"/>
      <c r="Q54" s="58"/>
      <c r="R54" s="58"/>
      <c r="S54" s="58"/>
      <c r="T54" s="58"/>
      <c r="U54" s="210"/>
      <c r="V54" s="58"/>
      <c r="W54" s="58"/>
    </row>
    <row r="55" spans="13:23" x14ac:dyDescent="0.35">
      <c r="M55" s="58"/>
      <c r="N55" s="58"/>
      <c r="O55" s="58"/>
      <c r="P55" s="58"/>
      <c r="Q55" s="58"/>
      <c r="R55" s="58"/>
      <c r="S55" s="58"/>
      <c r="T55" s="58"/>
      <c r="U55" s="210"/>
      <c r="V55" s="58"/>
      <c r="W55" s="58"/>
    </row>
    <row r="56" spans="13:23" x14ac:dyDescent="0.35">
      <c r="M56" s="58"/>
      <c r="N56" s="58"/>
      <c r="O56" s="58"/>
      <c r="P56" s="58"/>
      <c r="Q56" s="58"/>
      <c r="R56" s="58"/>
      <c r="S56" s="58"/>
      <c r="T56" s="58"/>
      <c r="U56" s="210"/>
      <c r="V56" s="58"/>
      <c r="W56" s="58"/>
    </row>
    <row r="57" spans="13:23" x14ac:dyDescent="0.35">
      <c r="M57" s="58"/>
      <c r="N57" s="58"/>
      <c r="O57" s="58"/>
      <c r="P57" s="58"/>
      <c r="Q57" s="58"/>
      <c r="R57" s="58"/>
      <c r="S57" s="58"/>
      <c r="T57" s="58"/>
      <c r="U57" s="210"/>
      <c r="V57" s="58"/>
      <c r="W57" s="58"/>
    </row>
    <row r="58" spans="13:23" x14ac:dyDescent="0.35">
      <c r="M58" s="58"/>
      <c r="N58" s="58"/>
      <c r="O58" s="58"/>
      <c r="P58" s="58"/>
      <c r="Q58" s="58"/>
      <c r="R58" s="58"/>
      <c r="S58" s="58"/>
      <c r="T58" s="58"/>
      <c r="U58" s="210"/>
      <c r="V58" s="58"/>
      <c r="W58" s="58"/>
    </row>
    <row r="59" spans="13:23" x14ac:dyDescent="0.35">
      <c r="M59" s="58"/>
      <c r="N59" s="58"/>
      <c r="O59" s="58"/>
      <c r="P59" s="58"/>
      <c r="Q59" s="58"/>
      <c r="R59" s="58"/>
      <c r="S59" s="58"/>
      <c r="T59" s="58"/>
      <c r="U59" s="210"/>
      <c r="V59" s="58"/>
      <c r="W59" s="58"/>
    </row>
    <row r="60" spans="13:23" x14ac:dyDescent="0.35">
      <c r="M60" s="58"/>
      <c r="N60" s="58"/>
      <c r="O60" s="58"/>
      <c r="P60" s="58"/>
      <c r="Q60" s="58"/>
      <c r="R60" s="58"/>
      <c r="S60" s="58"/>
      <c r="T60" s="58"/>
      <c r="U60" s="210"/>
      <c r="V60" s="58"/>
      <c r="W60" s="58"/>
    </row>
    <row r="61" spans="13:23" x14ac:dyDescent="0.35">
      <c r="M61" s="58"/>
      <c r="N61" s="58"/>
      <c r="O61" s="58"/>
      <c r="P61" s="58"/>
      <c r="Q61" s="58"/>
      <c r="R61" s="58"/>
      <c r="S61" s="58"/>
      <c r="T61" s="58"/>
      <c r="U61" s="210"/>
      <c r="V61" s="58"/>
      <c r="W61" s="58"/>
    </row>
    <row r="62" spans="13:23" x14ac:dyDescent="0.35">
      <c r="M62" s="58"/>
      <c r="N62" s="58"/>
      <c r="O62" s="58"/>
      <c r="P62" s="58"/>
      <c r="Q62" s="58"/>
      <c r="R62" s="58"/>
      <c r="S62" s="58"/>
      <c r="T62" s="58"/>
      <c r="U62" s="210"/>
      <c r="V62" s="58"/>
      <c r="W62" s="58"/>
    </row>
    <row r="63" spans="13:23" x14ac:dyDescent="0.35">
      <c r="M63" s="58"/>
      <c r="N63" s="58"/>
      <c r="O63" s="58"/>
      <c r="P63" s="58"/>
      <c r="Q63" s="58"/>
      <c r="R63" s="58"/>
      <c r="S63" s="58"/>
      <c r="T63" s="58"/>
      <c r="U63" s="210"/>
      <c r="V63" s="58"/>
      <c r="W63" s="58"/>
    </row>
    <row r="64" spans="13:23" x14ac:dyDescent="0.35">
      <c r="M64" s="58"/>
      <c r="N64" s="58"/>
      <c r="O64" s="58"/>
      <c r="P64" s="58"/>
      <c r="Q64" s="58"/>
      <c r="R64" s="58"/>
      <c r="S64" s="58"/>
      <c r="T64" s="58"/>
      <c r="U64" s="210"/>
      <c r="V64" s="58"/>
      <c r="W64" s="58"/>
    </row>
    <row r="65" spans="13:23" x14ac:dyDescent="0.35">
      <c r="M65" s="58"/>
      <c r="N65" s="58"/>
      <c r="O65" s="58"/>
      <c r="P65" s="58"/>
      <c r="Q65" s="58"/>
      <c r="R65" s="58"/>
      <c r="S65" s="58"/>
      <c r="T65" s="58"/>
      <c r="U65" s="210"/>
      <c r="V65" s="58"/>
      <c r="W65" s="58"/>
    </row>
    <row r="66" spans="13:23" x14ac:dyDescent="0.35">
      <c r="M66" s="58"/>
      <c r="N66" s="58"/>
      <c r="O66" s="58"/>
      <c r="P66" s="58"/>
      <c r="Q66" s="58"/>
      <c r="R66" s="58"/>
      <c r="S66" s="58"/>
      <c r="T66" s="58"/>
      <c r="U66" s="210"/>
      <c r="V66" s="58"/>
      <c r="W66" s="58"/>
    </row>
    <row r="67" spans="13:23" x14ac:dyDescent="0.35">
      <c r="M67" s="58"/>
      <c r="N67" s="58"/>
      <c r="O67" s="58"/>
      <c r="P67" s="58"/>
      <c r="Q67" s="58"/>
      <c r="R67" s="58"/>
      <c r="S67" s="58"/>
      <c r="T67" s="58"/>
      <c r="U67" s="210"/>
      <c r="V67" s="58"/>
      <c r="W67" s="58"/>
    </row>
    <row r="68" spans="13:23" x14ac:dyDescent="0.35">
      <c r="M68" s="58"/>
      <c r="N68" s="58"/>
      <c r="O68" s="58"/>
      <c r="P68" s="58"/>
      <c r="Q68" s="58"/>
      <c r="R68" s="58"/>
      <c r="S68" s="58"/>
      <c r="T68" s="58"/>
      <c r="U68" s="210"/>
      <c r="V68" s="58"/>
      <c r="W68" s="58"/>
    </row>
    <row r="69" spans="13:23" x14ac:dyDescent="0.35">
      <c r="M69" s="58"/>
      <c r="N69" s="58"/>
      <c r="O69" s="58"/>
      <c r="P69" s="58"/>
      <c r="Q69" s="58"/>
      <c r="R69" s="58"/>
      <c r="S69" s="58"/>
      <c r="T69" s="58"/>
      <c r="U69" s="210"/>
      <c r="V69" s="58"/>
      <c r="W69" s="58"/>
    </row>
    <row r="70" spans="13:23" x14ac:dyDescent="0.35">
      <c r="M70" s="58"/>
      <c r="N70" s="58"/>
      <c r="O70" s="58"/>
      <c r="P70" s="58"/>
      <c r="Q70" s="58"/>
      <c r="R70" s="58"/>
      <c r="S70" s="58"/>
      <c r="T70" s="58"/>
      <c r="U70" s="210"/>
      <c r="V70" s="58"/>
      <c r="W70" s="58"/>
    </row>
    <row r="71" spans="13:23" x14ac:dyDescent="0.35">
      <c r="M71" s="58"/>
      <c r="N71" s="58"/>
      <c r="O71" s="58"/>
      <c r="P71" s="58"/>
      <c r="Q71" s="58"/>
      <c r="R71" s="58"/>
      <c r="S71" s="58"/>
      <c r="T71" s="58"/>
      <c r="U71" s="210"/>
      <c r="V71" s="58"/>
      <c r="W71" s="58"/>
    </row>
    <row r="72" spans="13:23" x14ac:dyDescent="0.35">
      <c r="M72" s="58"/>
      <c r="N72" s="58"/>
      <c r="O72" s="58"/>
      <c r="P72" s="58"/>
      <c r="Q72" s="58"/>
      <c r="R72" s="58"/>
      <c r="S72" s="58"/>
      <c r="T72" s="58"/>
      <c r="U72" s="210"/>
      <c r="V72" s="58"/>
      <c r="W72" s="58"/>
    </row>
    <row r="73" spans="13:23" x14ac:dyDescent="0.35">
      <c r="M73" s="58"/>
      <c r="N73" s="58"/>
      <c r="O73" s="58"/>
      <c r="P73" s="58"/>
      <c r="Q73" s="58"/>
      <c r="R73" s="58"/>
      <c r="S73" s="58"/>
      <c r="T73" s="58"/>
      <c r="U73" s="210"/>
      <c r="V73" s="58"/>
      <c r="W73" s="58"/>
    </row>
    <row r="74" spans="13:23" x14ac:dyDescent="0.35">
      <c r="M74" s="58"/>
      <c r="N74" s="58"/>
      <c r="O74" s="58"/>
      <c r="P74" s="58"/>
      <c r="Q74" s="58"/>
      <c r="R74" s="58"/>
      <c r="S74" s="58"/>
      <c r="T74" s="58"/>
      <c r="U74" s="210"/>
      <c r="V74" s="58"/>
      <c r="W74" s="58"/>
    </row>
    <row r="75" spans="13:23" x14ac:dyDescent="0.35">
      <c r="M75" s="58"/>
      <c r="N75" s="58"/>
      <c r="O75" s="58"/>
      <c r="P75" s="58"/>
      <c r="Q75" s="58"/>
      <c r="R75" s="58"/>
      <c r="S75" s="58"/>
      <c r="T75" s="58"/>
      <c r="U75" s="210"/>
      <c r="V75" s="58"/>
      <c r="W75" s="58"/>
    </row>
    <row r="76" spans="13:23" x14ac:dyDescent="0.35">
      <c r="M76" s="58"/>
      <c r="N76" s="58"/>
      <c r="O76" s="58"/>
      <c r="P76" s="58"/>
      <c r="Q76" s="58"/>
      <c r="R76" s="58"/>
      <c r="S76" s="58"/>
      <c r="T76" s="58"/>
      <c r="U76" s="210"/>
      <c r="V76" s="58"/>
      <c r="W76" s="58"/>
    </row>
    <row r="77" spans="13:23" x14ac:dyDescent="0.35">
      <c r="M77" s="58"/>
      <c r="N77" s="58"/>
      <c r="O77" s="58"/>
      <c r="P77" s="58"/>
      <c r="Q77" s="58"/>
      <c r="R77" s="58"/>
      <c r="S77" s="58"/>
      <c r="T77" s="58"/>
      <c r="U77" s="210"/>
      <c r="V77" s="58"/>
      <c r="W77" s="58"/>
    </row>
    <row r="78" spans="13:23" x14ac:dyDescent="0.35">
      <c r="M78" s="58"/>
      <c r="N78" s="58"/>
      <c r="O78" s="58"/>
      <c r="P78" s="58"/>
      <c r="Q78" s="58"/>
      <c r="R78" s="58"/>
      <c r="S78" s="58"/>
      <c r="T78" s="58"/>
      <c r="U78" s="210"/>
      <c r="V78" s="58"/>
      <c r="W78" s="58"/>
    </row>
    <row r="79" spans="13:23" x14ac:dyDescent="0.35">
      <c r="M79" s="58"/>
      <c r="N79" s="58"/>
      <c r="O79" s="58"/>
      <c r="P79" s="58"/>
      <c r="Q79" s="58"/>
      <c r="R79" s="58"/>
      <c r="S79" s="58"/>
      <c r="T79" s="58"/>
      <c r="U79" s="210"/>
      <c r="V79" s="58"/>
      <c r="W79" s="58"/>
    </row>
    <row r="80" spans="13:23" x14ac:dyDescent="0.35">
      <c r="M80" s="58"/>
      <c r="N80" s="58"/>
      <c r="O80" s="58"/>
      <c r="P80" s="58"/>
      <c r="Q80" s="58"/>
      <c r="R80" s="58"/>
      <c r="S80" s="58"/>
      <c r="T80" s="58"/>
      <c r="U80" s="210"/>
      <c r="V80" s="58"/>
      <c r="W80" s="58"/>
    </row>
    <row r="81" spans="13:23" x14ac:dyDescent="0.35">
      <c r="M81" s="58"/>
      <c r="N81" s="58"/>
      <c r="O81" s="58"/>
      <c r="P81" s="58"/>
      <c r="Q81" s="58"/>
      <c r="R81" s="58"/>
      <c r="S81" s="58"/>
      <c r="T81" s="58"/>
      <c r="U81" s="210"/>
      <c r="V81" s="58"/>
      <c r="W81" s="58"/>
    </row>
    <row r="82" spans="13:23" x14ac:dyDescent="0.35">
      <c r="M82" s="58"/>
      <c r="N82" s="58"/>
      <c r="O82" s="58"/>
      <c r="P82" s="58"/>
      <c r="Q82" s="58"/>
      <c r="R82" s="58"/>
      <c r="S82" s="58"/>
      <c r="T82" s="58"/>
      <c r="U82" s="210"/>
      <c r="V82" s="58"/>
      <c r="W82" s="58"/>
    </row>
    <row r="83" spans="13:23" x14ac:dyDescent="0.35">
      <c r="M83" s="58"/>
      <c r="N83" s="58"/>
      <c r="O83" s="58"/>
      <c r="P83" s="58"/>
      <c r="Q83" s="58"/>
      <c r="R83" s="58"/>
      <c r="S83" s="58"/>
      <c r="T83" s="58"/>
      <c r="U83" s="210"/>
      <c r="V83" s="58"/>
      <c r="W83" s="58"/>
    </row>
    <row r="84" spans="13:23" x14ac:dyDescent="0.35">
      <c r="M84" s="58"/>
      <c r="N84" s="58"/>
      <c r="O84" s="58"/>
      <c r="P84" s="58"/>
      <c r="Q84" s="58"/>
      <c r="R84" s="58"/>
      <c r="S84" s="58"/>
      <c r="T84" s="58"/>
      <c r="U84" s="210"/>
      <c r="V84" s="58"/>
      <c r="W84" s="58"/>
    </row>
    <row r="85" spans="13:23" x14ac:dyDescent="0.35">
      <c r="M85" s="58"/>
      <c r="N85" s="58"/>
      <c r="O85" s="58"/>
      <c r="P85" s="58"/>
      <c r="Q85" s="58"/>
      <c r="R85" s="58"/>
      <c r="S85" s="58"/>
      <c r="T85" s="58"/>
      <c r="U85" s="210"/>
      <c r="V85" s="58"/>
      <c r="W85" s="58"/>
    </row>
    <row r="86" spans="13:23" x14ac:dyDescent="0.35">
      <c r="M86" s="58"/>
      <c r="N86" s="58"/>
      <c r="O86" s="58"/>
      <c r="P86" s="58"/>
      <c r="Q86" s="58"/>
      <c r="R86" s="58"/>
      <c r="S86" s="58"/>
      <c r="T86" s="58"/>
      <c r="U86" s="210"/>
      <c r="V86" s="58"/>
      <c r="W86" s="58"/>
    </row>
    <row r="87" spans="13:23" x14ac:dyDescent="0.35">
      <c r="M87" s="58"/>
      <c r="N87" s="58"/>
      <c r="O87" s="58"/>
      <c r="P87" s="58"/>
      <c r="Q87" s="58"/>
      <c r="R87" s="58"/>
      <c r="S87" s="58"/>
      <c r="T87" s="58"/>
      <c r="U87" s="210"/>
      <c r="V87" s="58"/>
      <c r="W87" s="58"/>
    </row>
    <row r="88" spans="13:23" x14ac:dyDescent="0.35">
      <c r="M88" s="58"/>
      <c r="N88" s="58"/>
      <c r="O88" s="58"/>
      <c r="P88" s="58"/>
      <c r="Q88" s="58"/>
      <c r="R88" s="58"/>
      <c r="S88" s="58"/>
      <c r="T88" s="58"/>
      <c r="U88" s="210"/>
      <c r="V88" s="58"/>
      <c r="W88" s="58"/>
    </row>
    <row r="89" spans="13:23" x14ac:dyDescent="0.35">
      <c r="M89" s="58"/>
      <c r="N89" s="58"/>
      <c r="O89" s="58"/>
      <c r="P89" s="58"/>
      <c r="Q89" s="58"/>
      <c r="R89" s="58"/>
      <c r="S89" s="58"/>
      <c r="T89" s="58"/>
      <c r="U89" s="210"/>
      <c r="V89" s="58"/>
      <c r="W89" s="58"/>
    </row>
    <row r="90" spans="13:23" x14ac:dyDescent="0.35">
      <c r="M90" s="58"/>
      <c r="N90" s="58"/>
      <c r="O90" s="58"/>
      <c r="P90" s="58"/>
      <c r="Q90" s="58"/>
      <c r="R90" s="58"/>
      <c r="S90" s="58"/>
      <c r="T90" s="58"/>
      <c r="U90" s="210"/>
      <c r="V90" s="58"/>
      <c r="W90" s="58"/>
    </row>
    <row r="91" spans="13:23" x14ac:dyDescent="0.35">
      <c r="M91" s="58"/>
      <c r="N91" s="58"/>
      <c r="O91" s="58"/>
      <c r="P91" s="58"/>
      <c r="Q91" s="58"/>
      <c r="R91" s="58"/>
      <c r="S91" s="58"/>
      <c r="T91" s="58"/>
      <c r="U91" s="210"/>
      <c r="V91" s="58"/>
      <c r="W91" s="58"/>
    </row>
    <row r="92" spans="13:23" x14ac:dyDescent="0.35">
      <c r="M92" s="58"/>
      <c r="N92" s="58"/>
      <c r="O92" s="58"/>
      <c r="P92" s="58"/>
      <c r="Q92" s="58"/>
      <c r="R92" s="58"/>
      <c r="S92" s="58"/>
      <c r="T92" s="58"/>
      <c r="U92" s="210"/>
      <c r="V92" s="58"/>
      <c r="W92" s="58"/>
    </row>
    <row r="93" spans="13:23" x14ac:dyDescent="0.35">
      <c r="M93" s="58"/>
      <c r="N93" s="58"/>
      <c r="O93" s="58"/>
      <c r="P93" s="58"/>
      <c r="Q93" s="58"/>
      <c r="R93" s="58"/>
      <c r="S93" s="58"/>
      <c r="T93" s="58"/>
      <c r="U93" s="210"/>
      <c r="V93" s="58"/>
      <c r="W93" s="58"/>
    </row>
    <row r="94" spans="13:23" x14ac:dyDescent="0.35">
      <c r="M94" s="58"/>
      <c r="N94" s="58"/>
      <c r="O94" s="58"/>
      <c r="P94" s="58"/>
      <c r="Q94" s="58"/>
      <c r="R94" s="58"/>
      <c r="S94" s="58"/>
      <c r="T94" s="58"/>
      <c r="U94" s="210"/>
      <c r="V94" s="58"/>
      <c r="W94" s="58"/>
    </row>
    <row r="95" spans="13:23" x14ac:dyDescent="0.35">
      <c r="M95" s="58"/>
      <c r="N95" s="58"/>
      <c r="O95" s="58"/>
      <c r="P95" s="58"/>
      <c r="Q95" s="58"/>
      <c r="R95" s="58"/>
      <c r="S95" s="58"/>
      <c r="T95" s="58"/>
      <c r="U95" s="210"/>
      <c r="V95" s="58"/>
      <c r="W95" s="58"/>
    </row>
    <row r="96" spans="13:23" x14ac:dyDescent="0.35">
      <c r="M96" s="58"/>
      <c r="N96" s="58"/>
      <c r="O96" s="58"/>
      <c r="P96" s="58"/>
      <c r="Q96" s="58"/>
      <c r="R96" s="58"/>
      <c r="S96" s="58"/>
      <c r="T96" s="58"/>
      <c r="U96" s="210"/>
      <c r="V96" s="58"/>
      <c r="W96" s="58"/>
    </row>
    <row r="97" spans="13:23" x14ac:dyDescent="0.35">
      <c r="M97" s="58"/>
      <c r="N97" s="58"/>
      <c r="O97" s="58"/>
      <c r="P97" s="58"/>
      <c r="Q97" s="58"/>
      <c r="R97" s="58"/>
      <c r="S97" s="58"/>
      <c r="T97" s="58"/>
      <c r="U97" s="210"/>
      <c r="V97" s="58"/>
      <c r="W97" s="58"/>
    </row>
    <row r="98" spans="13:23" x14ac:dyDescent="0.35">
      <c r="M98" s="58"/>
      <c r="N98" s="58"/>
      <c r="O98" s="58"/>
      <c r="P98" s="58"/>
      <c r="Q98" s="58"/>
      <c r="R98" s="58"/>
      <c r="S98" s="58"/>
      <c r="T98" s="58"/>
      <c r="U98" s="210"/>
      <c r="V98" s="58"/>
      <c r="W98" s="58"/>
    </row>
    <row r="99" spans="13:23" x14ac:dyDescent="0.35">
      <c r="M99" s="58"/>
      <c r="N99" s="58"/>
      <c r="O99" s="58"/>
      <c r="P99" s="58"/>
      <c r="Q99" s="58"/>
      <c r="R99" s="58"/>
      <c r="S99" s="58"/>
      <c r="T99" s="58"/>
      <c r="U99" s="210"/>
      <c r="V99" s="58"/>
      <c r="W99" s="58"/>
    </row>
    <row r="100" spans="13:23" x14ac:dyDescent="0.35">
      <c r="M100" s="58"/>
      <c r="N100" s="58"/>
      <c r="O100" s="58"/>
      <c r="P100" s="58"/>
      <c r="Q100" s="58"/>
      <c r="R100" s="58"/>
      <c r="S100" s="58"/>
      <c r="T100" s="58"/>
      <c r="U100" s="210"/>
      <c r="V100" s="58"/>
      <c r="W100" s="58"/>
    </row>
    <row r="101" spans="13:23" x14ac:dyDescent="0.35">
      <c r="M101" s="58"/>
      <c r="N101" s="58"/>
      <c r="O101" s="58"/>
      <c r="P101" s="58"/>
      <c r="Q101" s="58"/>
      <c r="R101" s="58"/>
      <c r="S101" s="58"/>
      <c r="T101" s="58"/>
      <c r="U101" s="210"/>
      <c r="V101" s="58"/>
      <c r="W101" s="58"/>
    </row>
    <row r="102" spans="13:23" x14ac:dyDescent="0.35">
      <c r="M102" s="58"/>
      <c r="N102" s="58"/>
      <c r="O102" s="58"/>
      <c r="P102" s="58"/>
      <c r="Q102" s="58"/>
      <c r="R102" s="58"/>
      <c r="S102" s="58"/>
      <c r="T102" s="58"/>
      <c r="U102" s="210"/>
      <c r="V102" s="58"/>
      <c r="W102" s="58"/>
    </row>
    <row r="103" spans="13:23" x14ac:dyDescent="0.35">
      <c r="M103" s="58"/>
      <c r="N103" s="58"/>
      <c r="O103" s="58"/>
      <c r="P103" s="58"/>
      <c r="Q103" s="58"/>
      <c r="R103" s="58"/>
      <c r="S103" s="58"/>
      <c r="T103" s="58"/>
      <c r="U103" s="210"/>
      <c r="V103" s="58"/>
      <c r="W103" s="58"/>
    </row>
    <row r="104" spans="13:23" x14ac:dyDescent="0.35">
      <c r="M104" s="58"/>
      <c r="N104" s="58"/>
      <c r="O104" s="58"/>
      <c r="P104" s="58"/>
      <c r="Q104" s="58"/>
      <c r="R104" s="58"/>
      <c r="S104" s="58"/>
      <c r="T104" s="58"/>
      <c r="U104" s="210"/>
      <c r="V104" s="58"/>
      <c r="W104" s="58"/>
    </row>
    <row r="105" spans="13:23" x14ac:dyDescent="0.35">
      <c r="M105" s="58"/>
      <c r="N105" s="58"/>
      <c r="O105" s="58"/>
      <c r="P105" s="58"/>
      <c r="Q105" s="58"/>
      <c r="R105" s="58"/>
      <c r="S105" s="58"/>
      <c r="T105" s="58"/>
      <c r="U105" s="210"/>
      <c r="V105" s="58"/>
      <c r="W105" s="58"/>
    </row>
    <row r="106" spans="13:23" x14ac:dyDescent="0.35">
      <c r="M106" s="58"/>
      <c r="N106" s="58"/>
      <c r="O106" s="58"/>
      <c r="P106" s="58"/>
      <c r="Q106" s="58"/>
      <c r="R106" s="58"/>
      <c r="S106" s="58"/>
      <c r="T106" s="58"/>
      <c r="U106" s="210"/>
      <c r="V106" s="58"/>
      <c r="W106" s="58"/>
    </row>
    <row r="107" spans="13:23" x14ac:dyDescent="0.35">
      <c r="M107" s="58"/>
      <c r="N107" s="58"/>
      <c r="O107" s="58"/>
      <c r="P107" s="58"/>
      <c r="Q107" s="58"/>
      <c r="R107" s="58"/>
      <c r="S107" s="58"/>
      <c r="T107" s="58"/>
      <c r="U107" s="210"/>
      <c r="V107" s="58"/>
      <c r="W107" s="58"/>
    </row>
    <row r="108" spans="13:23" x14ac:dyDescent="0.35">
      <c r="M108" s="58"/>
      <c r="N108" s="58"/>
      <c r="O108" s="58"/>
      <c r="P108" s="58"/>
      <c r="Q108" s="58"/>
      <c r="R108" s="58"/>
      <c r="S108" s="58"/>
      <c r="T108" s="58"/>
      <c r="U108" s="210"/>
      <c r="V108" s="58"/>
      <c r="W108" s="58"/>
    </row>
    <row r="109" spans="13:23" x14ac:dyDescent="0.35">
      <c r="M109" s="58"/>
      <c r="N109" s="58"/>
      <c r="O109" s="58"/>
      <c r="P109" s="58"/>
      <c r="Q109" s="58"/>
      <c r="R109" s="58"/>
      <c r="S109" s="58"/>
      <c r="T109" s="58"/>
      <c r="U109" s="210"/>
      <c r="V109" s="58"/>
      <c r="W109" s="58"/>
    </row>
    <row r="110" spans="13:23" x14ac:dyDescent="0.35">
      <c r="M110" s="58"/>
      <c r="N110" s="58"/>
      <c r="O110" s="58"/>
      <c r="P110" s="58"/>
      <c r="Q110" s="58"/>
      <c r="R110" s="58"/>
      <c r="S110" s="58"/>
      <c r="T110" s="58"/>
      <c r="U110" s="210"/>
      <c r="V110" s="58"/>
      <c r="W110" s="58"/>
    </row>
    <row r="111" spans="13:23" x14ac:dyDescent="0.35">
      <c r="M111" s="58"/>
      <c r="N111" s="58"/>
      <c r="O111" s="58"/>
      <c r="P111" s="58"/>
      <c r="Q111" s="58"/>
      <c r="R111" s="58"/>
      <c r="S111" s="58"/>
      <c r="T111" s="58"/>
      <c r="U111" s="210"/>
      <c r="V111" s="58"/>
      <c r="W111" s="58"/>
    </row>
    <row r="112" spans="13:23" x14ac:dyDescent="0.35">
      <c r="M112" s="58"/>
      <c r="N112" s="58"/>
      <c r="O112" s="58"/>
      <c r="P112" s="58"/>
      <c r="Q112" s="58"/>
      <c r="R112" s="58"/>
      <c r="S112" s="58"/>
      <c r="T112" s="58"/>
      <c r="U112" s="210"/>
      <c r="V112" s="58"/>
      <c r="W112" s="58"/>
    </row>
    <row r="113" spans="13:23" x14ac:dyDescent="0.35">
      <c r="M113" s="58"/>
      <c r="N113" s="58"/>
      <c r="O113" s="58"/>
      <c r="P113" s="58"/>
      <c r="Q113" s="58"/>
      <c r="R113" s="58"/>
      <c r="S113" s="58"/>
      <c r="T113" s="58"/>
      <c r="U113" s="210"/>
      <c r="V113" s="58"/>
      <c r="W113" s="58"/>
    </row>
    <row r="114" spans="13:23" x14ac:dyDescent="0.35">
      <c r="M114" s="58"/>
      <c r="N114" s="58"/>
      <c r="O114" s="58"/>
      <c r="P114" s="58"/>
      <c r="Q114" s="58"/>
      <c r="R114" s="58"/>
      <c r="S114" s="58"/>
      <c r="T114" s="58"/>
      <c r="U114" s="210"/>
      <c r="V114" s="58"/>
      <c r="W114" s="58"/>
    </row>
    <row r="115" spans="13:23" x14ac:dyDescent="0.35">
      <c r="M115" s="58"/>
      <c r="N115" s="58"/>
      <c r="O115" s="58"/>
      <c r="P115" s="58"/>
      <c r="Q115" s="58"/>
      <c r="R115" s="58"/>
      <c r="S115" s="58"/>
      <c r="T115" s="58"/>
      <c r="U115" s="210"/>
      <c r="V115" s="58"/>
      <c r="W115" s="58"/>
    </row>
    <row r="116" spans="13:23" x14ac:dyDescent="0.35">
      <c r="M116" s="58"/>
      <c r="N116" s="58"/>
      <c r="O116" s="58"/>
      <c r="P116" s="58"/>
      <c r="Q116" s="58"/>
      <c r="R116" s="58"/>
      <c r="S116" s="58"/>
      <c r="T116" s="58"/>
      <c r="U116" s="210"/>
      <c r="V116" s="58"/>
      <c r="W116" s="58"/>
    </row>
    <row r="117" spans="13:23" x14ac:dyDescent="0.35">
      <c r="M117" s="58"/>
      <c r="N117" s="58"/>
      <c r="O117" s="58"/>
      <c r="P117" s="58"/>
      <c r="Q117" s="58"/>
      <c r="R117" s="58"/>
      <c r="S117" s="58"/>
      <c r="T117" s="58"/>
      <c r="U117" s="210"/>
      <c r="V117" s="58"/>
      <c r="W117" s="58"/>
    </row>
    <row r="118" spans="13:23" x14ac:dyDescent="0.35">
      <c r="M118" s="58"/>
      <c r="N118" s="58"/>
      <c r="O118" s="58"/>
      <c r="P118" s="58"/>
      <c r="Q118" s="58"/>
      <c r="R118" s="58"/>
      <c r="S118" s="58"/>
      <c r="T118" s="58"/>
      <c r="U118" s="210"/>
      <c r="V118" s="58"/>
      <c r="W118" s="58"/>
    </row>
    <row r="119" spans="13:23" x14ac:dyDescent="0.35">
      <c r="M119" s="58"/>
      <c r="N119" s="58"/>
      <c r="O119" s="58"/>
      <c r="P119" s="58"/>
      <c r="Q119" s="58"/>
      <c r="R119" s="58"/>
      <c r="S119" s="58"/>
      <c r="T119" s="58"/>
      <c r="U119" s="210"/>
      <c r="V119" s="58"/>
      <c r="W119" s="58"/>
    </row>
    <row r="120" spans="13:23" x14ac:dyDescent="0.35">
      <c r="M120" s="58"/>
      <c r="N120" s="58"/>
      <c r="O120" s="58"/>
      <c r="P120" s="58"/>
      <c r="Q120" s="58"/>
      <c r="R120" s="58"/>
      <c r="S120" s="58"/>
      <c r="T120" s="58"/>
      <c r="U120" s="210"/>
      <c r="V120" s="58"/>
      <c r="W120" s="58"/>
    </row>
    <row r="121" spans="13:23" x14ac:dyDescent="0.35">
      <c r="M121" s="58"/>
      <c r="N121" s="58"/>
      <c r="O121" s="58"/>
      <c r="P121" s="58"/>
      <c r="Q121" s="58"/>
      <c r="R121" s="58"/>
      <c r="S121" s="58"/>
      <c r="T121" s="58"/>
      <c r="U121" s="210"/>
      <c r="V121" s="58"/>
      <c r="W121" s="58"/>
    </row>
    <row r="122" spans="13:23" x14ac:dyDescent="0.35">
      <c r="M122" s="58"/>
      <c r="N122" s="58"/>
      <c r="O122" s="58"/>
      <c r="P122" s="58"/>
      <c r="Q122" s="58"/>
      <c r="R122" s="58"/>
      <c r="S122" s="58"/>
      <c r="T122" s="58"/>
      <c r="U122" s="210"/>
      <c r="V122" s="58"/>
      <c r="W122" s="58"/>
    </row>
    <row r="123" spans="13:23" x14ac:dyDescent="0.35">
      <c r="M123" s="58"/>
      <c r="N123" s="58"/>
      <c r="O123" s="58"/>
      <c r="P123" s="58"/>
      <c r="Q123" s="58"/>
      <c r="R123" s="58"/>
      <c r="S123" s="58"/>
      <c r="T123" s="58"/>
      <c r="U123" s="210"/>
      <c r="V123" s="58"/>
      <c r="W123" s="58"/>
    </row>
    <row r="124" spans="13:23" x14ac:dyDescent="0.35">
      <c r="M124" s="58"/>
      <c r="N124" s="58"/>
      <c r="O124" s="58"/>
      <c r="P124" s="58"/>
      <c r="Q124" s="58"/>
      <c r="R124" s="58"/>
      <c r="S124" s="58"/>
      <c r="T124" s="58"/>
      <c r="U124" s="210"/>
      <c r="V124" s="58"/>
      <c r="W124" s="58"/>
    </row>
    <row r="125" spans="13:23" x14ac:dyDescent="0.35">
      <c r="M125" s="58"/>
      <c r="N125" s="58"/>
      <c r="O125" s="58"/>
      <c r="P125" s="58"/>
      <c r="Q125" s="58"/>
      <c r="R125" s="58"/>
      <c r="S125" s="58"/>
      <c r="T125" s="58"/>
      <c r="U125" s="210"/>
      <c r="V125" s="58"/>
      <c r="W125" s="58"/>
    </row>
    <row r="126" spans="13:23" x14ac:dyDescent="0.35">
      <c r="M126" s="58"/>
      <c r="N126" s="58"/>
      <c r="O126" s="58"/>
      <c r="P126" s="58"/>
      <c r="Q126" s="58"/>
      <c r="R126" s="58"/>
      <c r="S126" s="58"/>
      <c r="T126" s="58"/>
      <c r="U126" s="210"/>
      <c r="V126" s="58"/>
      <c r="W126" s="58"/>
    </row>
    <row r="127" spans="13:23" x14ac:dyDescent="0.35">
      <c r="M127" s="58"/>
      <c r="N127" s="58"/>
      <c r="O127" s="58"/>
      <c r="P127" s="58"/>
      <c r="Q127" s="58"/>
      <c r="R127" s="58"/>
      <c r="S127" s="58"/>
      <c r="T127" s="58"/>
      <c r="U127" s="210"/>
      <c r="V127" s="58"/>
      <c r="W127" s="58"/>
    </row>
    <row r="128" spans="13:23" x14ac:dyDescent="0.35">
      <c r="M128" s="58"/>
      <c r="N128" s="58"/>
      <c r="O128" s="58"/>
      <c r="P128" s="58"/>
      <c r="Q128" s="58"/>
      <c r="R128" s="58"/>
      <c r="S128" s="58"/>
      <c r="T128" s="58"/>
      <c r="U128" s="210"/>
      <c r="V128" s="58"/>
      <c r="W128" s="58"/>
    </row>
    <row r="129" spans="13:23" x14ac:dyDescent="0.35">
      <c r="M129" s="58"/>
      <c r="N129" s="58"/>
      <c r="O129" s="58"/>
      <c r="P129" s="58"/>
      <c r="Q129" s="58"/>
      <c r="R129" s="58"/>
      <c r="S129" s="58"/>
      <c r="T129" s="58"/>
      <c r="U129" s="210"/>
      <c r="V129" s="58"/>
      <c r="W129" s="58"/>
    </row>
    <row r="130" spans="13:23" x14ac:dyDescent="0.35">
      <c r="M130" s="58"/>
      <c r="N130" s="58"/>
      <c r="O130" s="58"/>
      <c r="P130" s="58"/>
      <c r="Q130" s="58"/>
      <c r="R130" s="58"/>
      <c r="S130" s="58"/>
      <c r="T130" s="58"/>
      <c r="U130" s="210"/>
      <c r="V130" s="58"/>
      <c r="W130" s="58"/>
    </row>
    <row r="131" spans="13:23" x14ac:dyDescent="0.35">
      <c r="M131" s="58"/>
      <c r="N131" s="58"/>
      <c r="O131" s="58"/>
      <c r="P131" s="58"/>
      <c r="Q131" s="58"/>
      <c r="R131" s="58"/>
      <c r="S131" s="58"/>
      <c r="T131" s="58"/>
      <c r="U131" s="210"/>
      <c r="V131" s="58"/>
      <c r="W131" s="58"/>
    </row>
    <row r="132" spans="13:23" x14ac:dyDescent="0.35">
      <c r="M132" s="58"/>
      <c r="N132" s="58"/>
      <c r="O132" s="58"/>
      <c r="P132" s="58"/>
      <c r="Q132" s="58"/>
      <c r="R132" s="58"/>
      <c r="S132" s="58"/>
      <c r="T132" s="58"/>
      <c r="U132" s="210"/>
      <c r="V132" s="58"/>
      <c r="W132" s="58"/>
    </row>
    <row r="133" spans="13:23" x14ac:dyDescent="0.35">
      <c r="M133" s="58"/>
      <c r="N133" s="58"/>
      <c r="O133" s="58"/>
      <c r="P133" s="58"/>
      <c r="Q133" s="58"/>
      <c r="R133" s="58"/>
      <c r="S133" s="58"/>
      <c r="T133" s="58"/>
      <c r="U133" s="210"/>
      <c r="V133" s="58"/>
      <c r="W133" s="58"/>
    </row>
    <row r="134" spans="13:23" x14ac:dyDescent="0.35">
      <c r="M134" s="58"/>
      <c r="N134" s="58"/>
      <c r="O134" s="58"/>
      <c r="P134" s="58"/>
      <c r="Q134" s="58"/>
      <c r="R134" s="58"/>
      <c r="S134" s="58"/>
      <c r="T134" s="58"/>
      <c r="U134" s="210"/>
      <c r="V134" s="58"/>
      <c r="W134" s="58"/>
    </row>
    <row r="135" spans="13:23" x14ac:dyDescent="0.35">
      <c r="M135" s="58"/>
      <c r="N135" s="58"/>
      <c r="O135" s="58"/>
      <c r="P135" s="58"/>
      <c r="Q135" s="58"/>
      <c r="R135" s="58"/>
      <c r="S135" s="58"/>
      <c r="T135" s="58"/>
      <c r="U135" s="210"/>
      <c r="V135" s="58"/>
      <c r="W135" s="58"/>
    </row>
    <row r="136" spans="13:23" x14ac:dyDescent="0.35">
      <c r="M136" s="58"/>
      <c r="N136" s="58"/>
      <c r="O136" s="58"/>
      <c r="P136" s="58"/>
      <c r="Q136" s="58"/>
      <c r="R136" s="58"/>
      <c r="S136" s="58"/>
      <c r="T136" s="58"/>
      <c r="U136" s="210"/>
      <c r="V136" s="58"/>
      <c r="W136" s="58"/>
    </row>
    <row r="137" spans="13:23" x14ac:dyDescent="0.35">
      <c r="M137" s="58"/>
      <c r="N137" s="58"/>
      <c r="O137" s="58"/>
      <c r="P137" s="58"/>
      <c r="Q137" s="58"/>
      <c r="R137" s="58"/>
      <c r="S137" s="58"/>
      <c r="T137" s="58"/>
      <c r="U137" s="210"/>
      <c r="V137" s="58"/>
      <c r="W137" s="58"/>
    </row>
    <row r="138" spans="13:23" x14ac:dyDescent="0.35">
      <c r="M138" s="58"/>
      <c r="N138" s="58"/>
      <c r="O138" s="58"/>
      <c r="P138" s="58"/>
      <c r="Q138" s="58"/>
      <c r="R138" s="58"/>
      <c r="S138" s="58"/>
      <c r="T138" s="58"/>
      <c r="U138" s="210"/>
      <c r="V138" s="58"/>
      <c r="W138" s="58"/>
    </row>
    <row r="139" spans="13:23" x14ac:dyDescent="0.35">
      <c r="M139" s="58"/>
      <c r="N139" s="58"/>
      <c r="O139" s="58"/>
      <c r="P139" s="58"/>
      <c r="Q139" s="58"/>
      <c r="R139" s="58"/>
      <c r="S139" s="58"/>
      <c r="T139" s="58"/>
      <c r="U139" s="210"/>
      <c r="V139" s="58"/>
      <c r="W139" s="58"/>
    </row>
    <row r="140" spans="13:23" x14ac:dyDescent="0.35">
      <c r="M140" s="58"/>
      <c r="N140" s="58"/>
      <c r="O140" s="58"/>
      <c r="P140" s="58"/>
      <c r="Q140" s="58"/>
      <c r="R140" s="58"/>
      <c r="S140" s="58"/>
      <c r="T140" s="58"/>
      <c r="U140" s="210"/>
      <c r="V140" s="58"/>
      <c r="W140" s="58"/>
    </row>
    <row r="141" spans="13:23" x14ac:dyDescent="0.35">
      <c r="M141" s="58"/>
      <c r="N141" s="58"/>
      <c r="O141" s="58"/>
      <c r="P141" s="58"/>
      <c r="Q141" s="58"/>
      <c r="R141" s="58"/>
      <c r="S141" s="58"/>
      <c r="T141" s="58"/>
      <c r="U141" s="210"/>
      <c r="V141" s="58"/>
      <c r="W141" s="58"/>
    </row>
    <row r="142" spans="13:23" x14ac:dyDescent="0.35">
      <c r="M142" s="58"/>
      <c r="N142" s="58"/>
      <c r="O142" s="58"/>
      <c r="P142" s="58"/>
      <c r="Q142" s="58"/>
      <c r="R142" s="58"/>
      <c r="S142" s="58"/>
      <c r="T142" s="58"/>
      <c r="U142" s="210"/>
      <c r="V142" s="58"/>
      <c r="W142" s="58"/>
    </row>
    <row r="143" spans="13:23" x14ac:dyDescent="0.35">
      <c r="M143" s="58"/>
      <c r="N143" s="58"/>
      <c r="O143" s="58"/>
      <c r="P143" s="58"/>
      <c r="Q143" s="58"/>
      <c r="R143" s="58"/>
      <c r="S143" s="58"/>
      <c r="T143" s="58"/>
      <c r="U143" s="210"/>
      <c r="V143" s="58"/>
      <c r="W143" s="58"/>
    </row>
    <row r="144" spans="13:23" x14ac:dyDescent="0.35">
      <c r="M144" s="58"/>
      <c r="N144" s="58"/>
      <c r="O144" s="58"/>
      <c r="P144" s="58"/>
      <c r="Q144" s="58"/>
      <c r="R144" s="58"/>
      <c r="S144" s="58"/>
      <c r="T144" s="58"/>
      <c r="U144" s="210"/>
      <c r="V144" s="58"/>
      <c r="W144" s="58"/>
    </row>
    <row r="145" spans="13:23" x14ac:dyDescent="0.35">
      <c r="M145" s="58"/>
      <c r="N145" s="58"/>
      <c r="O145" s="58"/>
      <c r="P145" s="58"/>
      <c r="Q145" s="58"/>
      <c r="R145" s="58"/>
      <c r="S145" s="58"/>
      <c r="T145" s="58"/>
      <c r="U145" s="210"/>
      <c r="V145" s="58"/>
      <c r="W145" s="58"/>
    </row>
    <row r="146" spans="13:23" x14ac:dyDescent="0.35">
      <c r="M146" s="58"/>
      <c r="N146" s="58"/>
      <c r="O146" s="58"/>
      <c r="P146" s="58"/>
      <c r="Q146" s="58"/>
      <c r="R146" s="58"/>
      <c r="S146" s="58"/>
      <c r="T146" s="58"/>
      <c r="U146" s="210"/>
      <c r="V146" s="58"/>
      <c r="W146" s="58"/>
    </row>
    <row r="147" spans="13:23" x14ac:dyDescent="0.35">
      <c r="M147" s="58"/>
      <c r="N147" s="58"/>
      <c r="O147" s="58"/>
      <c r="P147" s="58"/>
      <c r="Q147" s="58"/>
      <c r="R147" s="58"/>
      <c r="S147" s="58"/>
      <c r="T147" s="58"/>
      <c r="U147" s="210"/>
      <c r="V147" s="58"/>
      <c r="W147" s="58"/>
    </row>
    <row r="148" spans="13:23" x14ac:dyDescent="0.35">
      <c r="M148" s="58"/>
      <c r="N148" s="58"/>
      <c r="O148" s="58"/>
      <c r="P148" s="58"/>
      <c r="Q148" s="58"/>
      <c r="R148" s="58"/>
      <c r="S148" s="58"/>
      <c r="T148" s="58"/>
      <c r="U148" s="210"/>
      <c r="V148" s="58"/>
      <c r="W148" s="58"/>
    </row>
    <row r="149" spans="13:23" x14ac:dyDescent="0.35">
      <c r="M149" s="58"/>
      <c r="N149" s="58"/>
      <c r="O149" s="58"/>
      <c r="P149" s="58"/>
      <c r="Q149" s="58"/>
      <c r="R149" s="58"/>
      <c r="S149" s="58"/>
      <c r="T149" s="58"/>
      <c r="U149" s="210"/>
      <c r="V149" s="58"/>
      <c r="W149" s="58"/>
    </row>
    <row r="150" spans="13:23" x14ac:dyDescent="0.35">
      <c r="M150" s="58"/>
      <c r="N150" s="58"/>
      <c r="O150" s="58"/>
      <c r="P150" s="58"/>
      <c r="Q150" s="58"/>
      <c r="R150" s="58"/>
      <c r="S150" s="58"/>
      <c r="T150" s="58"/>
      <c r="U150" s="210"/>
      <c r="V150" s="58"/>
      <c r="W150" s="58"/>
    </row>
    <row r="151" spans="13:23" x14ac:dyDescent="0.35">
      <c r="M151" s="58"/>
      <c r="N151" s="58"/>
      <c r="O151" s="58"/>
      <c r="P151" s="58"/>
      <c r="Q151" s="58"/>
      <c r="R151" s="58"/>
      <c r="S151" s="58"/>
      <c r="T151" s="58"/>
      <c r="U151" s="210"/>
      <c r="V151" s="58"/>
      <c r="W151" s="58"/>
    </row>
    <row r="152" spans="13:23" x14ac:dyDescent="0.35">
      <c r="M152" s="58"/>
      <c r="N152" s="58"/>
      <c r="O152" s="58"/>
      <c r="P152" s="58"/>
      <c r="Q152" s="58"/>
      <c r="R152" s="58"/>
      <c r="S152" s="58"/>
      <c r="T152" s="58"/>
      <c r="U152" s="210"/>
      <c r="V152" s="58"/>
      <c r="W152" s="58"/>
    </row>
    <row r="153" spans="13:23" x14ac:dyDescent="0.35">
      <c r="M153" s="58"/>
      <c r="N153" s="58"/>
      <c r="O153" s="58"/>
      <c r="P153" s="58"/>
      <c r="Q153" s="58"/>
      <c r="R153" s="58"/>
      <c r="S153" s="58"/>
      <c r="T153" s="58"/>
      <c r="U153" s="210"/>
      <c r="V153" s="58"/>
      <c r="W153" s="58"/>
    </row>
    <row r="154" spans="13:23" x14ac:dyDescent="0.35">
      <c r="U154" s="211"/>
    </row>
    <row r="155" spans="13:23" x14ac:dyDescent="0.35">
      <c r="U155" s="211"/>
    </row>
    <row r="156" spans="13:23" x14ac:dyDescent="0.35">
      <c r="U156" s="211"/>
    </row>
    <row r="157" spans="13:23" x14ac:dyDescent="0.35">
      <c r="U157" s="211"/>
    </row>
    <row r="158" spans="13:23" x14ac:dyDescent="0.35">
      <c r="U158" s="211"/>
    </row>
    <row r="159" spans="13:23" x14ac:dyDescent="0.35">
      <c r="U159" s="211"/>
    </row>
    <row r="160" spans="13:23" x14ac:dyDescent="0.35">
      <c r="U160" s="211"/>
    </row>
    <row r="161" spans="21:21" x14ac:dyDescent="0.35">
      <c r="U161" s="211"/>
    </row>
    <row r="162" spans="21:21" x14ac:dyDescent="0.35">
      <c r="U162" s="211"/>
    </row>
    <row r="163" spans="21:21" x14ac:dyDescent="0.35">
      <c r="U163" s="211"/>
    </row>
    <row r="164" spans="21:21" x14ac:dyDescent="0.35">
      <c r="U164" s="211"/>
    </row>
    <row r="165" spans="21:21" x14ac:dyDescent="0.35">
      <c r="U165" s="211"/>
    </row>
    <row r="166" spans="21:21" x14ac:dyDescent="0.35">
      <c r="U166" s="211"/>
    </row>
    <row r="167" spans="21:21" x14ac:dyDescent="0.35">
      <c r="U167" s="211"/>
    </row>
    <row r="168" spans="21:21" x14ac:dyDescent="0.35">
      <c r="U168" s="211"/>
    </row>
    <row r="169" spans="21:21" x14ac:dyDescent="0.35">
      <c r="U169" s="209"/>
    </row>
  </sheetData>
  <mergeCells count="98">
    <mergeCell ref="E43:H43"/>
    <mergeCell ref="C40:F40"/>
    <mergeCell ref="B38:E39"/>
    <mergeCell ref="G38:L38"/>
    <mergeCell ref="G41:M41"/>
    <mergeCell ref="G39:M39"/>
    <mergeCell ref="G40:M40"/>
    <mergeCell ref="G42:M42"/>
    <mergeCell ref="D36:E37"/>
    <mergeCell ref="I37:K37"/>
    <mergeCell ref="P37:S37"/>
    <mergeCell ref="P30:S30"/>
    <mergeCell ref="I31:K31"/>
    <mergeCell ref="D35:E35"/>
    <mergeCell ref="B31:E31"/>
    <mergeCell ref="D29:D30"/>
    <mergeCell ref="B36:C37"/>
    <mergeCell ref="B32:C32"/>
    <mergeCell ref="B33:C33"/>
    <mergeCell ref="I32:K32"/>
    <mergeCell ref="G33:L33"/>
    <mergeCell ref="I36:K36"/>
    <mergeCell ref="I34:K34"/>
    <mergeCell ref="I35:K35"/>
    <mergeCell ref="O41:U42"/>
    <mergeCell ref="P38:S38"/>
    <mergeCell ref="P33:S33"/>
    <mergeCell ref="P34:S34"/>
    <mergeCell ref="P31:S31"/>
    <mergeCell ref="O35:U35"/>
    <mergeCell ref="P36:S36"/>
    <mergeCell ref="B22:E22"/>
    <mergeCell ref="G1:H1"/>
    <mergeCell ref="I3:L4"/>
    <mergeCell ref="B3:E4"/>
    <mergeCell ref="I6:K6"/>
    <mergeCell ref="I7:K7"/>
    <mergeCell ref="B26:D28"/>
    <mergeCell ref="G23:M23"/>
    <mergeCell ref="I25:K25"/>
    <mergeCell ref="B24:C25"/>
    <mergeCell ref="D24:E25"/>
    <mergeCell ref="D23:E23"/>
    <mergeCell ref="I28:K28"/>
    <mergeCell ref="E27:E28"/>
    <mergeCell ref="I27:K27"/>
    <mergeCell ref="Q2:T3"/>
    <mergeCell ref="B6:E6"/>
    <mergeCell ref="B7:E7"/>
    <mergeCell ref="P14:S14"/>
    <mergeCell ref="B14:C14"/>
    <mergeCell ref="P6:S6"/>
    <mergeCell ref="P9:S9"/>
    <mergeCell ref="B12:E12"/>
    <mergeCell ref="B9:E9"/>
    <mergeCell ref="I9:K9"/>
    <mergeCell ref="I10:K10"/>
    <mergeCell ref="I11:K11"/>
    <mergeCell ref="O2:O3"/>
    <mergeCell ref="D14:E14"/>
    <mergeCell ref="Z12:AC12"/>
    <mergeCell ref="W1:X1"/>
    <mergeCell ref="P26:S26"/>
    <mergeCell ref="P12:S12"/>
    <mergeCell ref="P10:S10"/>
    <mergeCell ref="I8:K8"/>
    <mergeCell ref="I20:K20"/>
    <mergeCell ref="P5:S5"/>
    <mergeCell ref="O1:P1"/>
    <mergeCell ref="O13:U13"/>
    <mergeCell ref="O20:U20"/>
    <mergeCell ref="P15:S15"/>
    <mergeCell ref="P25:S25"/>
    <mergeCell ref="I12:K12"/>
    <mergeCell ref="I15:K15"/>
    <mergeCell ref="I13:K13"/>
    <mergeCell ref="I14:K14"/>
    <mergeCell ref="B35:C35"/>
    <mergeCell ref="B34:C34"/>
    <mergeCell ref="D34:E34"/>
    <mergeCell ref="D33:E33"/>
    <mergeCell ref="D32:E32"/>
    <mergeCell ref="B29:C30"/>
    <mergeCell ref="P8:S8"/>
    <mergeCell ref="O29:U29"/>
    <mergeCell ref="P32:S32"/>
    <mergeCell ref="P7:S7"/>
    <mergeCell ref="I29:K29"/>
    <mergeCell ref="P22:S22"/>
    <mergeCell ref="P23:S23"/>
    <mergeCell ref="P24:S24"/>
    <mergeCell ref="I22:K22"/>
    <mergeCell ref="I24:K24"/>
    <mergeCell ref="I26:K26"/>
    <mergeCell ref="P27:S27"/>
    <mergeCell ref="P28:S28"/>
    <mergeCell ref="D15:E15"/>
    <mergeCell ref="B23:C23"/>
  </mergeCells>
  <phoneticPr fontId="0" type="noConversion"/>
  <dataValidations disablePrompts="1" xWindow="106" yWindow="600" count="1">
    <dataValidation type="whole" allowBlank="1" showInputMessage="1" showErrorMessage="1" prompt="Minimum 5" sqref="O19" xr:uid="{00000000-0002-0000-0000-000000000000}">
      <formula1>5</formula1>
      <formula2>1000</formula2>
    </dataValidation>
  </dataValidations>
  <printOptions horizontalCentered="1"/>
  <pageMargins left="0" right="0" top="0" bottom="0" header="0.5" footer="0.5"/>
  <pageSetup scale="62" orientation="landscape" horizontalDpi="300" verticalDpi="300" r:id="rId1"/>
  <headerFooter alignWithMargins="0">
    <oddFooter>&amp;C_x000D_&amp;1#&amp;"Calibri"&amp;10&amp;K000000 •• PROTECTED 関係者外秘 PROTÉGÉ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Check Box 1">
              <controlPr defaultSize="0" autoFill="0" autoLine="0" autoPict="0">
                <anchor moveWithCells="1">
                  <from>
                    <xdr:col>4</xdr:col>
                    <xdr:colOff>69850</xdr:colOff>
                    <xdr:row>23</xdr:row>
                    <xdr:rowOff>184150</xdr:rowOff>
                  </from>
                  <to>
                    <xdr:col>4</xdr:col>
                    <xdr:colOff>558800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5" name="Check Box 2">
              <controlPr defaultSize="0" autoFill="0" autoLine="0" autoPict="0">
                <anchor moveWithCells="1">
                  <from>
                    <xdr:col>4</xdr:col>
                    <xdr:colOff>69850</xdr:colOff>
                    <xdr:row>27</xdr:row>
                    <xdr:rowOff>190500</xdr:rowOff>
                  </from>
                  <to>
                    <xdr:col>4</xdr:col>
                    <xdr:colOff>558800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6" name="Check Box 3">
              <controlPr defaultSize="0" autoFill="0" autoLine="0" autoPict="0">
                <anchor moveWithCells="1">
                  <from>
                    <xdr:col>4</xdr:col>
                    <xdr:colOff>69850</xdr:colOff>
                    <xdr:row>23</xdr:row>
                    <xdr:rowOff>0</xdr:rowOff>
                  </from>
                  <to>
                    <xdr:col>4</xdr:col>
                    <xdr:colOff>558800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7" name="Check Box 4">
              <controlPr defaultSize="0" autoFill="0" autoLine="0" autoPict="0">
                <anchor moveWithCells="1">
                  <from>
                    <xdr:col>4</xdr:col>
                    <xdr:colOff>69850</xdr:colOff>
                    <xdr:row>28</xdr:row>
                    <xdr:rowOff>152400</xdr:rowOff>
                  </from>
                  <to>
                    <xdr:col>4</xdr:col>
                    <xdr:colOff>558800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" r:id="rId8" name="Check Box 28">
              <controlPr defaultSize="0" autoFill="0" autoLine="0" autoPict="0">
                <anchor moveWithCells="1">
                  <from>
                    <xdr:col>15</xdr:col>
                    <xdr:colOff>12700</xdr:colOff>
                    <xdr:row>1</xdr:row>
                    <xdr:rowOff>0</xdr:rowOff>
                  </from>
                  <to>
                    <xdr:col>16</xdr:col>
                    <xdr:colOff>31750</xdr:colOff>
                    <xdr:row>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" r:id="rId9" name="Check Box 29">
              <controlPr defaultSize="0" autoFill="0" autoLine="0" autoPict="0">
                <anchor moveWithCells="1">
                  <from>
                    <xdr:col>15</xdr:col>
                    <xdr:colOff>12700</xdr:colOff>
                    <xdr:row>1</xdr:row>
                    <xdr:rowOff>184150</xdr:rowOff>
                  </from>
                  <to>
                    <xdr:col>16</xdr:col>
                    <xdr:colOff>31750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" r:id="rId10" name="Check Box 31">
              <controlPr defaultSize="0" autoFill="0" autoLine="0" autoPict="0">
                <anchor moveWithCells="1">
                  <from>
                    <xdr:col>5</xdr:col>
                    <xdr:colOff>38100</xdr:colOff>
                    <xdr:row>3</xdr:row>
                    <xdr:rowOff>0</xdr:rowOff>
                  </from>
                  <to>
                    <xdr:col>7</xdr:col>
                    <xdr:colOff>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" r:id="rId11" name="Check Box 32">
              <controlPr defaultSize="0" autoFill="0" autoLine="0" autoPict="0">
                <anchor moveWithCells="1">
                  <from>
                    <xdr:col>5</xdr:col>
                    <xdr:colOff>38100</xdr:colOff>
                    <xdr:row>2</xdr:row>
                    <xdr:rowOff>0</xdr:rowOff>
                  </from>
                  <to>
                    <xdr:col>7</xdr:col>
                    <xdr:colOff>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" r:id="rId12" name="Check Box 33">
              <controlPr defaultSize="0" autoFill="0" autoLine="0" autoPict="0">
                <anchor moveWithCells="1">
                  <from>
                    <xdr:col>6</xdr:col>
                    <xdr:colOff>457200</xdr:colOff>
                    <xdr:row>2</xdr:row>
                    <xdr:rowOff>12700</xdr:rowOff>
                  </from>
                  <to>
                    <xdr:col>8</xdr:col>
                    <xdr:colOff>19050</xdr:colOff>
                    <xdr:row>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" r:id="rId13" name="Check Box 34">
              <controlPr defaultSize="0" autoFill="0" autoLine="0" autoPict="0">
                <anchor moveWithCells="1">
                  <from>
                    <xdr:col>6</xdr:col>
                    <xdr:colOff>457200</xdr:colOff>
                    <xdr:row>3</xdr:row>
                    <xdr:rowOff>0</xdr:rowOff>
                  </from>
                  <to>
                    <xdr:col>8</xdr:col>
                    <xdr:colOff>12700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" r:id="rId14" name="Check Box 48">
              <controlPr defaultSize="0" autoFill="0" autoLine="0" autoPict="0">
                <anchor moveWithCells="1">
                  <from>
                    <xdr:col>15</xdr:col>
                    <xdr:colOff>12700</xdr:colOff>
                    <xdr:row>1</xdr:row>
                    <xdr:rowOff>0</xdr:rowOff>
                  </from>
                  <to>
                    <xdr:col>16</xdr:col>
                    <xdr:colOff>31750</xdr:colOff>
                    <xdr:row>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" r:id="rId15" name="Check Box 49">
              <controlPr defaultSize="0" autoFill="0" autoLine="0" autoPict="0">
                <anchor moveWithCells="1">
                  <from>
                    <xdr:col>15</xdr:col>
                    <xdr:colOff>12700</xdr:colOff>
                    <xdr:row>1</xdr:row>
                    <xdr:rowOff>184150</xdr:rowOff>
                  </from>
                  <to>
                    <xdr:col>16</xdr:col>
                    <xdr:colOff>31750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XMLData TextToDisplay="%HOSTNAME%">NAMHURHR7D-009.nam.nsroot.net</XMLData>
</file>

<file path=customXml/item2.xml><?xml version="1.0" encoding="utf-8"?>
<XMLData TextToDisplay="%DOCUMENTGUID%">{00000000-0000-0000-0000-000000000000}</XMLData>
</file>

<file path=customXml/item3.xml><?xml version="1.0" encoding="utf-8"?>
<XMLData TextToDisplay="%USERNAME%">vb10475</XMLData>
</file>

<file path=customXml/item4.xml><?xml version="1.0" encoding="utf-8"?>
<XMLData TextToDisplay="%CLASSIFICATIONDATETIME%">16:56 28/05/2018</XMLData>
</file>

<file path=customXml/item5.xml><?xml version="1.0" encoding="utf-8"?>
<XMLData TextToDisplay="RightsWATCHMark">8|CITI-No PII-Internal|{00000000-0000-0000-0000-000000000000}</XMLData>
</file>

<file path=customXml/item6.xml><?xml version="1.0" encoding="utf-8"?>
<XMLData TextToDisplay="%EMAILADDRESS%">vb10475@imcnam.ssmb.com</XMLData>
</file>

<file path=customXml/itemProps1.xml><?xml version="1.0" encoding="utf-8"?>
<ds:datastoreItem xmlns:ds="http://schemas.openxmlformats.org/officeDocument/2006/customXml" ds:itemID="{4C85FA6D-1986-4CE0-B2D8-5CB2222B67B1}">
  <ds:schemaRefs/>
</ds:datastoreItem>
</file>

<file path=customXml/itemProps2.xml><?xml version="1.0" encoding="utf-8"?>
<ds:datastoreItem xmlns:ds="http://schemas.openxmlformats.org/officeDocument/2006/customXml" ds:itemID="{75EE662E-DB87-4382-9FA7-91F3427F8FE1}">
  <ds:schemaRefs/>
</ds:datastoreItem>
</file>

<file path=customXml/itemProps3.xml><?xml version="1.0" encoding="utf-8"?>
<ds:datastoreItem xmlns:ds="http://schemas.openxmlformats.org/officeDocument/2006/customXml" ds:itemID="{C821322F-74CE-42A0-8EF7-160F658CAAE3}">
  <ds:schemaRefs/>
</ds:datastoreItem>
</file>

<file path=customXml/itemProps4.xml><?xml version="1.0" encoding="utf-8"?>
<ds:datastoreItem xmlns:ds="http://schemas.openxmlformats.org/officeDocument/2006/customXml" ds:itemID="{72F58DBF-E637-4EA2-800C-A42640D02B9E}">
  <ds:schemaRefs/>
</ds:datastoreItem>
</file>

<file path=customXml/itemProps5.xml><?xml version="1.0" encoding="utf-8"?>
<ds:datastoreItem xmlns:ds="http://schemas.openxmlformats.org/officeDocument/2006/customXml" ds:itemID="{E0D779E0-E760-48FC-9068-162674970E04}">
  <ds:schemaRefs/>
</ds:datastoreItem>
</file>

<file path=customXml/itemProps6.xml><?xml version="1.0" encoding="utf-8"?>
<ds:datastoreItem xmlns:ds="http://schemas.openxmlformats.org/officeDocument/2006/customXml" ds:itemID="{22C286E2-3679-4972-8BF8-108AB1473625}">
  <ds:schemaRefs/>
</ds:datastoreItem>
</file>

<file path=docMetadata/LabelInfo.xml><?xml version="1.0" encoding="utf-8"?>
<clbl:labelList xmlns:clbl="http://schemas.microsoft.com/office/2020/mipLabelMetadata">
  <clbl:label id="{b1519f0f-2dbf-4e21-bf34-a686ce97588a}" enabled="0" method="" siteId="{b1519f0f-2dbf-4e21-bf34-a686ce97588a}" removed="1"/>
  <clbl:label id="{fcec5505-8291-4cd2-be3c-852f3a7697ca}" enabled="1" method="Standard" siteId="{8c642d1d-d709-47b0-ab10-080af10798f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CATERING MASTER</vt:lpstr>
      <vt:lpstr>'CATERING MASTER'!Print_Area</vt:lpstr>
    </vt:vector>
  </TitlesOfParts>
  <Manager/>
  <Company>Aramark Canada Ltd.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Aramark Canada Ltd.</dc:creator>
  <cp:keywords/>
  <dc:description/>
  <cp:lastModifiedBy>Singh, Parvinder</cp:lastModifiedBy>
  <cp:revision/>
  <cp:lastPrinted>2024-11-28T14:43:11Z</cp:lastPrinted>
  <dcterms:created xsi:type="dcterms:W3CDTF">2001-01-31T19:24:19Z</dcterms:created>
  <dcterms:modified xsi:type="dcterms:W3CDTF">2025-08-18T19:32:16Z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ightsWATCHMark">
    <vt:lpwstr>8|CITI-No PII-Internal|{00000000-0000-0000-0000-000000000000}</vt:lpwstr>
  </property>
</Properties>
</file>